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072" firstSheet="2" activeTab="15"/>
  </bookViews>
  <sheets>
    <sheet name="Metadata" sheetId="15" r:id="rId1"/>
    <sheet name="Variables Description" sheetId="24" r:id="rId2"/>
    <sheet name="2011" sheetId="8" r:id="rId3"/>
    <sheet name="2012" sheetId="7" r:id="rId4"/>
    <sheet name="2013" sheetId="9" r:id="rId5"/>
    <sheet name="2014" sheetId="10" r:id="rId6"/>
    <sheet name="2015" sheetId="11" r:id="rId7"/>
    <sheet name="2016" sheetId="12" r:id="rId8"/>
    <sheet name="2017" sheetId="14" r:id="rId9"/>
    <sheet name="2018" sheetId="17" r:id="rId10"/>
    <sheet name="2019" sheetId="20" r:id="rId11"/>
    <sheet name="2020" sheetId="21" r:id="rId12"/>
    <sheet name="2021" sheetId="22" r:id="rId13"/>
    <sheet name="2022" sheetId="23" r:id="rId14"/>
    <sheet name="2023" sheetId="25" r:id="rId15"/>
    <sheet name="2024" sheetId="26" r:id="rId16"/>
  </sheets>
  <calcPr calcId="162913"/>
</workbook>
</file>

<file path=xl/calcChain.xml><?xml version="1.0" encoding="utf-8"?>
<calcChain xmlns="http://schemas.openxmlformats.org/spreadsheetml/2006/main">
  <c r="E3" i="26" l="1"/>
  <c r="E4" i="26"/>
  <c r="E2" i="26"/>
  <c r="D5" i="25" l="1"/>
  <c r="C5" i="25" l="1"/>
  <c r="B5" i="25"/>
  <c r="E5" i="23" l="1"/>
  <c r="D5" i="23"/>
  <c r="C5" i="23"/>
  <c r="B5" i="23"/>
  <c r="E3" i="23"/>
  <c r="E2" i="23"/>
  <c r="E4" i="23" s="1"/>
  <c r="D5" i="22" l="1"/>
  <c r="C5" i="22"/>
  <c r="E5" i="22" s="1"/>
  <c r="B5" i="22"/>
  <c r="E4" i="22"/>
  <c r="E3" i="22"/>
  <c r="E2" i="22"/>
  <c r="E5" i="20" l="1"/>
  <c r="D5" i="20"/>
  <c r="C5" i="20"/>
  <c r="B5" i="20"/>
</calcChain>
</file>

<file path=xl/sharedStrings.xml><?xml version="1.0" encoding="utf-8"?>
<sst xmlns="http://schemas.openxmlformats.org/spreadsheetml/2006/main" count="166" uniqueCount="72">
  <si>
    <t>Access URL</t>
  </si>
  <si>
    <t xml:space="preserve">   import and export  Endangered species permit   </t>
  </si>
  <si>
    <t xml:space="preserve">
Wild birds</t>
  </si>
  <si>
    <t>Caviar</t>
  </si>
  <si>
    <t xml:space="preserve">
Lions and Tigers</t>
  </si>
  <si>
    <t xml:space="preserve">
Dolphins and whales</t>
  </si>
  <si>
    <t xml:space="preserve">
Samples of blue whale tissues </t>
  </si>
  <si>
    <t xml:space="preserve">
Import permits</t>
  </si>
  <si>
    <t xml:space="preserve">
Export permits</t>
  </si>
  <si>
    <t xml:space="preserve">
Re-export permits</t>
  </si>
  <si>
    <t xml:space="preserve">total </t>
  </si>
  <si>
    <t>Wild birds</t>
  </si>
  <si>
    <t>Dolphins and whales</t>
  </si>
  <si>
    <t>Import permits</t>
  </si>
  <si>
    <t>Re-export permits</t>
  </si>
  <si>
    <t>total</t>
  </si>
  <si>
    <t>Lions and Tigers</t>
  </si>
  <si>
    <t>Export permits</t>
  </si>
  <si>
    <t xml:space="preserve">
reptile</t>
  </si>
  <si>
    <t xml:space="preserve">
Mammals</t>
  </si>
  <si>
    <t xml:space="preserve">
Plants</t>
  </si>
  <si>
    <t xml:space="preserve"> Re-export permits</t>
  </si>
  <si>
    <t>reptile</t>
  </si>
  <si>
    <t>Mammals</t>
  </si>
  <si>
    <t xml:space="preserve">  Caviar</t>
  </si>
  <si>
    <t>Plants</t>
  </si>
  <si>
    <t>bio products 
derivatives</t>
  </si>
  <si>
    <t>مbio products 
derivatives</t>
  </si>
  <si>
    <t>Wild species</t>
  </si>
  <si>
    <t>Wild  species</t>
  </si>
  <si>
    <t>Wild   species</t>
  </si>
  <si>
    <t xml:space="preserve">Wild    species </t>
  </si>
  <si>
    <t>Metadata</t>
  </si>
  <si>
    <t>Data Set Title</t>
  </si>
  <si>
    <t>Issue Date</t>
  </si>
  <si>
    <t>Next Date Release</t>
  </si>
  <si>
    <t>Brief Description</t>
  </si>
  <si>
    <t>Data Source</t>
  </si>
  <si>
    <t>Title</t>
  </si>
  <si>
    <t>Topic</t>
  </si>
  <si>
    <t>Durability</t>
  </si>
  <si>
    <t>Status</t>
  </si>
  <si>
    <t>Contact Name</t>
  </si>
  <si>
    <t>Contact Number</t>
  </si>
  <si>
    <t>Contact email</t>
  </si>
  <si>
    <t>Subtitle</t>
  </si>
  <si>
    <t>File Type</t>
  </si>
  <si>
    <t>Link</t>
  </si>
  <si>
    <t xml:space="preserve">annual reports </t>
  </si>
  <si>
    <t>Durable</t>
  </si>
  <si>
    <t>xls</t>
  </si>
  <si>
    <t xml:space="preserve"> Reptile, Mmmals, Insects</t>
  </si>
  <si>
    <t xml:space="preserve">Wild/species </t>
  </si>
  <si>
    <t>Total</t>
  </si>
  <si>
    <t>Bio products 
derivatives</t>
  </si>
  <si>
    <t xml:space="preserve">Fatma ALSaadi </t>
  </si>
  <si>
    <t>fatmaA.alsaadi@ea.gov.om</t>
  </si>
  <si>
    <t>No.</t>
  </si>
  <si>
    <t xml:space="preserve">Variable Name </t>
  </si>
  <si>
    <t>Variable Description</t>
  </si>
  <si>
    <t>Type of Data</t>
  </si>
  <si>
    <t>Mandatory Level</t>
  </si>
  <si>
    <t>Permits Type</t>
  </si>
  <si>
    <t>Name of wild species</t>
  </si>
  <si>
    <t>Numbers of wild spcies for each permits</t>
  </si>
  <si>
    <t>Text</t>
  </si>
  <si>
    <t>Number</t>
  </si>
  <si>
    <t>Mandatory</t>
  </si>
  <si>
    <t xml:space="preserve">Total Numbers for each wild spcies </t>
  </si>
  <si>
    <t>Permits to import and export endangered animals (CITES)</t>
  </si>
  <si>
    <t>Annual report statistics</t>
  </si>
  <si>
    <t>2011-2024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</si>
</sst>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B1mmm\-yy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Segoe UI"/>
      <family val="2"/>
    </font>
    <font>
      <sz val="11"/>
      <color theme="1"/>
      <name val="Segoe UI"/>
      <family val="2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Segoe U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4" xfId="0" applyFont="1" applyFill="1" applyBorder="1" applyAlignment="1">
      <alignment horizontal="center" vertical="center" wrapText="1" readingOrder="2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readingOrder="2"/>
    </xf>
    <xf numFmtId="0" fontId="1" fillId="0" borderId="3" xfId="0" applyFont="1" applyFill="1" applyBorder="1" applyAlignment="1">
      <alignment horizontal="center" vertical="center" wrapText="1" readingOrder="2"/>
    </xf>
    <xf numFmtId="0" fontId="1" fillId="0" borderId="2" xfId="0" applyFont="1" applyFill="1" applyBorder="1" applyAlignment="1">
      <alignment horizontal="center" vertical="center" wrapText="1" readingOrder="2"/>
    </xf>
    <xf numFmtId="0" fontId="1" fillId="0" borderId="5" xfId="0" applyFont="1" applyFill="1" applyBorder="1" applyAlignment="1">
      <alignment horizontal="center" vertical="center" wrapText="1" readingOrder="2"/>
    </xf>
    <xf numFmtId="0" fontId="2" fillId="0" borderId="6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2" borderId="0" xfId="0" applyFont="1" applyFill="1" applyBorder="1"/>
    <xf numFmtId="0" fontId="4" fillId="3" borderId="0" xfId="0" applyFont="1" applyFill="1" applyBorder="1"/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0" xfId="0" applyFont="1"/>
    <xf numFmtId="0" fontId="5" fillId="0" borderId="7" xfId="0" applyFont="1" applyFill="1" applyBorder="1" applyAlignment="1">
      <alignment horizontal="center" vertical="center"/>
    </xf>
    <xf numFmtId="49" fontId="6" fillId="3" borderId="0" xfId="1" applyNumberFormat="1" applyFill="1" applyBorder="1"/>
    <xf numFmtId="49" fontId="4" fillId="3" borderId="0" xfId="0" applyNumberFormat="1" applyFont="1" applyFill="1" applyBorder="1"/>
    <xf numFmtId="0" fontId="4" fillId="3" borderId="0" xfId="0" applyFont="1" applyFill="1" applyBorder="1"/>
    <xf numFmtId="0" fontId="4" fillId="2" borderId="0" xfId="0" applyFont="1" applyFill="1" applyBorder="1"/>
    <xf numFmtId="12" fontId="4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atmaA.alsaadi@ea.gov.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7"/>
  <sheetViews>
    <sheetView workbookViewId="0">
      <selection activeCell="G15" sqref="G15"/>
    </sheetView>
  </sheetViews>
  <sheetFormatPr defaultColWidth="9.109375" defaultRowHeight="15.6" x14ac:dyDescent="0.3"/>
  <cols>
    <col min="1" max="1" width="22" style="10" customWidth="1"/>
    <col min="2" max="2" width="18" style="10" customWidth="1"/>
    <col min="3" max="3" width="19.6640625" style="10" customWidth="1"/>
    <col min="4" max="4" width="31.33203125" style="10" customWidth="1"/>
    <col min="5" max="16384" width="9.109375" style="10"/>
  </cols>
  <sheetData>
    <row r="2" spans="1:4" ht="22.8" x14ac:dyDescent="0.4">
      <c r="A2" s="23" t="s">
        <v>32</v>
      </c>
      <c r="B2" s="23"/>
      <c r="C2" s="23"/>
      <c r="D2" s="23"/>
    </row>
    <row r="3" spans="1:4" x14ac:dyDescent="0.3">
      <c r="A3" s="11"/>
      <c r="B3" s="11"/>
      <c r="C3" s="11"/>
      <c r="D3" s="11"/>
    </row>
    <row r="4" spans="1:4" x14ac:dyDescent="0.3">
      <c r="A4" s="12" t="s">
        <v>33</v>
      </c>
      <c r="B4" s="21" t="s">
        <v>70</v>
      </c>
      <c r="C4" s="21"/>
      <c r="D4" s="21"/>
    </row>
    <row r="5" spans="1:4" x14ac:dyDescent="0.3">
      <c r="A5" s="13" t="s">
        <v>34</v>
      </c>
      <c r="B5" s="24">
        <v>42856</v>
      </c>
      <c r="C5" s="25"/>
      <c r="D5" s="25"/>
    </row>
    <row r="6" spans="1:4" x14ac:dyDescent="0.3">
      <c r="A6" s="12" t="s">
        <v>35</v>
      </c>
      <c r="B6" s="26">
        <v>46082</v>
      </c>
      <c r="C6" s="27"/>
      <c r="D6" s="27"/>
    </row>
    <row r="7" spans="1:4" x14ac:dyDescent="0.3">
      <c r="A7" s="13" t="s">
        <v>36</v>
      </c>
      <c r="B7" s="20"/>
      <c r="C7" s="20"/>
      <c r="D7" s="20"/>
    </row>
    <row r="8" spans="1:4" x14ac:dyDescent="0.3">
      <c r="A8" s="12" t="s">
        <v>37</v>
      </c>
      <c r="B8" s="21" t="s">
        <v>48</v>
      </c>
      <c r="C8" s="21"/>
      <c r="D8" s="21"/>
    </row>
    <row r="9" spans="1:4" x14ac:dyDescent="0.3">
      <c r="A9" s="13" t="s">
        <v>38</v>
      </c>
      <c r="B9" s="20" t="s">
        <v>69</v>
      </c>
      <c r="C9" s="20"/>
      <c r="D9" s="20"/>
    </row>
    <row r="10" spans="1:4" x14ac:dyDescent="0.3">
      <c r="A10" s="12" t="s">
        <v>39</v>
      </c>
      <c r="B10" s="21"/>
      <c r="C10" s="21"/>
      <c r="D10" s="21"/>
    </row>
    <row r="11" spans="1:4" x14ac:dyDescent="0.3">
      <c r="A11" s="13" t="s">
        <v>40</v>
      </c>
      <c r="B11" s="20" t="s">
        <v>49</v>
      </c>
      <c r="C11" s="20"/>
      <c r="D11" s="20"/>
    </row>
    <row r="12" spans="1:4" x14ac:dyDescent="0.3">
      <c r="A12" s="12" t="s">
        <v>41</v>
      </c>
      <c r="B12" s="21"/>
      <c r="C12" s="21"/>
      <c r="D12" s="21"/>
    </row>
    <row r="13" spans="1:4" x14ac:dyDescent="0.3">
      <c r="A13" s="13" t="s">
        <v>42</v>
      </c>
      <c r="B13" s="20" t="s">
        <v>55</v>
      </c>
      <c r="C13" s="20"/>
      <c r="D13" s="20"/>
    </row>
    <row r="14" spans="1:4" x14ac:dyDescent="0.3">
      <c r="A14" s="12" t="s">
        <v>43</v>
      </c>
      <c r="B14" s="22">
        <v>96824951379</v>
      </c>
      <c r="C14" s="22"/>
      <c r="D14" s="22"/>
    </row>
    <row r="15" spans="1:4" x14ac:dyDescent="0.3">
      <c r="A15" s="13" t="s">
        <v>44</v>
      </c>
      <c r="B15" s="18" t="s">
        <v>56</v>
      </c>
      <c r="C15" s="19"/>
      <c r="D15" s="19"/>
    </row>
    <row r="16" spans="1:4" x14ac:dyDescent="0.3">
      <c r="A16" s="11"/>
      <c r="B16" s="12" t="s">
        <v>45</v>
      </c>
      <c r="C16" s="12" t="s">
        <v>46</v>
      </c>
      <c r="D16" s="12" t="s">
        <v>47</v>
      </c>
    </row>
    <row r="17" spans="1:4" x14ac:dyDescent="0.3">
      <c r="A17" s="12" t="s">
        <v>0</v>
      </c>
      <c r="B17" s="13" t="s">
        <v>71</v>
      </c>
      <c r="C17" s="13" t="s">
        <v>50</v>
      </c>
      <c r="D17" s="13"/>
    </row>
    <row r="18" spans="1:4" x14ac:dyDescent="0.3">
      <c r="A18" s="11"/>
      <c r="B18" s="12"/>
      <c r="C18" s="12"/>
      <c r="D18" s="12"/>
    </row>
    <row r="19" spans="1:4" x14ac:dyDescent="0.3">
      <c r="A19" s="11"/>
      <c r="B19" s="13"/>
      <c r="C19" s="13"/>
      <c r="D19" s="13"/>
    </row>
    <row r="20" spans="1:4" x14ac:dyDescent="0.3">
      <c r="A20" s="11"/>
      <c r="B20" s="12"/>
      <c r="C20" s="12"/>
      <c r="D20" s="12"/>
    </row>
    <row r="21" spans="1:4" x14ac:dyDescent="0.3">
      <c r="A21" s="11"/>
      <c r="B21" s="13"/>
      <c r="C21" s="13"/>
      <c r="D21" s="13"/>
    </row>
    <row r="22" spans="1:4" x14ac:dyDescent="0.3">
      <c r="A22" s="11"/>
      <c r="B22" s="12"/>
      <c r="C22" s="12"/>
      <c r="D22" s="12"/>
    </row>
    <row r="23" spans="1:4" x14ac:dyDescent="0.3">
      <c r="A23" s="11"/>
      <c r="B23" s="13"/>
      <c r="C23" s="13"/>
      <c r="D23" s="13"/>
    </row>
    <row r="24" spans="1:4" x14ac:dyDescent="0.3">
      <c r="A24" s="11"/>
      <c r="B24" s="12"/>
      <c r="C24" s="12"/>
      <c r="D24" s="12"/>
    </row>
    <row r="25" spans="1:4" x14ac:dyDescent="0.3">
      <c r="A25" s="11"/>
      <c r="B25" s="13"/>
      <c r="C25" s="13"/>
      <c r="D25" s="13"/>
    </row>
    <row r="26" spans="1:4" x14ac:dyDescent="0.3">
      <c r="A26" s="11"/>
      <c r="B26" s="12"/>
      <c r="C26" s="12"/>
      <c r="D26" s="12"/>
    </row>
    <row r="27" spans="1:4" x14ac:dyDescent="0.3">
      <c r="A27" s="11"/>
      <c r="B27" s="13"/>
      <c r="C27" s="13"/>
      <c r="D27" s="13"/>
    </row>
    <row r="28" spans="1:4" x14ac:dyDescent="0.3">
      <c r="A28" s="11"/>
      <c r="B28" s="12"/>
      <c r="C28" s="12"/>
      <c r="D28" s="12"/>
    </row>
    <row r="29" spans="1:4" x14ac:dyDescent="0.3">
      <c r="A29" s="11"/>
      <c r="B29" s="13"/>
      <c r="C29" s="13"/>
      <c r="D29" s="13"/>
    </row>
    <row r="30" spans="1:4" x14ac:dyDescent="0.3">
      <c r="A30" s="11"/>
      <c r="B30" s="12"/>
      <c r="C30" s="12"/>
      <c r="D30" s="12"/>
    </row>
    <row r="31" spans="1:4" x14ac:dyDescent="0.3">
      <c r="A31" s="11"/>
      <c r="B31" s="13"/>
      <c r="C31" s="13"/>
      <c r="D31" s="13"/>
    </row>
    <row r="32" spans="1:4" x14ac:dyDescent="0.3">
      <c r="A32" s="11"/>
      <c r="B32" s="12"/>
      <c r="C32" s="12"/>
      <c r="D32" s="12"/>
    </row>
    <row r="33" spans="1:4" x14ac:dyDescent="0.3">
      <c r="A33" s="11"/>
      <c r="B33" s="13"/>
      <c r="C33" s="13"/>
      <c r="D33" s="13"/>
    </row>
    <row r="34" spans="1:4" x14ac:dyDescent="0.3">
      <c r="A34" s="11"/>
      <c r="B34" s="12"/>
      <c r="C34" s="12"/>
      <c r="D34" s="12"/>
    </row>
    <row r="35" spans="1:4" x14ac:dyDescent="0.3">
      <c r="A35" s="11"/>
      <c r="B35" s="13"/>
      <c r="C35" s="13"/>
      <c r="D35" s="13"/>
    </row>
    <row r="36" spans="1:4" x14ac:dyDescent="0.3">
      <c r="A36" s="11"/>
      <c r="B36" s="12"/>
      <c r="C36" s="12"/>
      <c r="D36" s="12"/>
    </row>
    <row r="37" spans="1:4" x14ac:dyDescent="0.3">
      <c r="A37" s="11"/>
      <c r="B37" s="13"/>
      <c r="C37" s="13"/>
      <c r="D37" s="13"/>
    </row>
    <row r="38" spans="1:4" x14ac:dyDescent="0.3">
      <c r="A38" s="11"/>
      <c r="B38" s="12"/>
      <c r="C38" s="12"/>
      <c r="D38" s="12"/>
    </row>
    <row r="39" spans="1:4" x14ac:dyDescent="0.3">
      <c r="A39" s="11"/>
      <c r="B39" s="13"/>
      <c r="C39" s="13"/>
      <c r="D39" s="13"/>
    </row>
    <row r="40" spans="1:4" x14ac:dyDescent="0.3">
      <c r="A40" s="11"/>
      <c r="B40" s="12"/>
      <c r="C40" s="12"/>
      <c r="D40" s="12"/>
    </row>
    <row r="41" spans="1:4" x14ac:dyDescent="0.3">
      <c r="A41" s="11"/>
      <c r="B41" s="13"/>
      <c r="C41" s="13"/>
      <c r="D41" s="13"/>
    </row>
    <row r="42" spans="1:4" x14ac:dyDescent="0.3">
      <c r="A42" s="11"/>
      <c r="B42" s="12"/>
      <c r="C42" s="12"/>
      <c r="D42" s="12"/>
    </row>
    <row r="43" spans="1:4" x14ac:dyDescent="0.3">
      <c r="A43" s="11"/>
      <c r="B43" s="13"/>
      <c r="C43" s="13"/>
      <c r="D43" s="13"/>
    </row>
    <row r="44" spans="1:4" x14ac:dyDescent="0.3">
      <c r="A44" s="11"/>
      <c r="B44" s="12"/>
      <c r="C44" s="12"/>
      <c r="D44" s="12"/>
    </row>
    <row r="45" spans="1:4" x14ac:dyDescent="0.3">
      <c r="A45" s="11"/>
      <c r="B45" s="13"/>
      <c r="C45" s="13"/>
      <c r="D45" s="13"/>
    </row>
    <row r="46" spans="1:4" x14ac:dyDescent="0.3">
      <c r="A46" s="11"/>
      <c r="B46" s="12"/>
      <c r="C46" s="12"/>
      <c r="D46" s="12"/>
    </row>
    <row r="47" spans="1:4" x14ac:dyDescent="0.3">
      <c r="A47" s="11"/>
      <c r="B47" s="13"/>
      <c r="C47" s="13"/>
      <c r="D47" s="13"/>
    </row>
  </sheetData>
  <mergeCells count="13">
    <mergeCell ref="B8:D8"/>
    <mergeCell ref="A2:D2"/>
    <mergeCell ref="B4:D4"/>
    <mergeCell ref="B5:D5"/>
    <mergeCell ref="B6:D6"/>
    <mergeCell ref="B7:D7"/>
    <mergeCell ref="B15:D15"/>
    <mergeCell ref="B9:D9"/>
    <mergeCell ref="B10:D10"/>
    <mergeCell ref="B11:D11"/>
    <mergeCell ref="B12:D12"/>
    <mergeCell ref="B13:D13"/>
    <mergeCell ref="B14:D14"/>
  </mergeCells>
  <hyperlinks>
    <hyperlink ref="B15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F4" sqref="F4"/>
    </sheetView>
  </sheetViews>
  <sheetFormatPr defaultRowHeight="14.4" x14ac:dyDescent="0.3"/>
  <sheetData>
    <row r="1" spans="1:6" ht="75.599999999999994" thickBot="1" x14ac:dyDescent="0.35">
      <c r="A1" s="5" t="s">
        <v>31</v>
      </c>
      <c r="B1" s="7" t="s">
        <v>11</v>
      </c>
      <c r="C1" s="8" t="s">
        <v>22</v>
      </c>
      <c r="D1" s="7" t="s">
        <v>23</v>
      </c>
      <c r="E1" s="8" t="s">
        <v>3</v>
      </c>
      <c r="F1" s="7" t="s">
        <v>26</v>
      </c>
    </row>
    <row r="2" spans="1:6" ht="30.6" thickBot="1" x14ac:dyDescent="0.35">
      <c r="A2" s="5" t="s">
        <v>13</v>
      </c>
      <c r="B2" s="9">
        <v>59</v>
      </c>
      <c r="C2" s="4">
        <v>10</v>
      </c>
      <c r="D2" s="9">
        <v>6</v>
      </c>
      <c r="E2" s="4">
        <v>32</v>
      </c>
      <c r="F2" s="9">
        <v>98</v>
      </c>
    </row>
    <row r="3" spans="1:6" ht="30.6" thickBot="1" x14ac:dyDescent="0.35">
      <c r="A3" s="5" t="s">
        <v>17</v>
      </c>
      <c r="B3" s="4">
        <v>0</v>
      </c>
      <c r="C3" s="4">
        <v>0</v>
      </c>
      <c r="D3" s="4">
        <v>0</v>
      </c>
      <c r="E3" s="4">
        <v>0</v>
      </c>
      <c r="F3" s="4">
        <v>1</v>
      </c>
    </row>
    <row r="4" spans="1:6" ht="45.6" thickBot="1" x14ac:dyDescent="0.35">
      <c r="A4" s="5" t="s">
        <v>14</v>
      </c>
      <c r="B4" s="4">
        <v>20</v>
      </c>
      <c r="C4" s="4">
        <v>0</v>
      </c>
      <c r="D4" s="4">
        <v>2</v>
      </c>
      <c r="E4" s="4">
        <v>0</v>
      </c>
      <c r="F4" s="4">
        <v>3</v>
      </c>
    </row>
    <row r="5" spans="1:6" ht="17.399999999999999" thickBot="1" x14ac:dyDescent="0.35">
      <c r="A5" s="5" t="s">
        <v>15</v>
      </c>
      <c r="B5" s="4">
        <v>79</v>
      </c>
      <c r="C5" s="4">
        <v>10</v>
      </c>
      <c r="D5" s="4">
        <v>8</v>
      </c>
      <c r="E5" s="4">
        <v>32</v>
      </c>
      <c r="F5" s="4">
        <v>102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F4" sqref="F4"/>
    </sheetView>
  </sheetViews>
  <sheetFormatPr defaultRowHeight="14.4" x14ac:dyDescent="0.3"/>
  <sheetData>
    <row r="1" spans="1:5" ht="75.599999999999994" thickBot="1" x14ac:dyDescent="0.35">
      <c r="A1" s="5" t="s">
        <v>31</v>
      </c>
      <c r="B1" s="7" t="s">
        <v>11</v>
      </c>
      <c r="C1" s="8" t="s">
        <v>51</v>
      </c>
      <c r="D1" s="7" t="s">
        <v>25</v>
      </c>
      <c r="E1" s="7" t="s">
        <v>26</v>
      </c>
    </row>
    <row r="2" spans="1:5" ht="30.6" thickBot="1" x14ac:dyDescent="0.35">
      <c r="A2" s="5" t="s">
        <v>13</v>
      </c>
      <c r="B2" s="9">
        <v>96</v>
      </c>
      <c r="C2" s="4">
        <v>20</v>
      </c>
      <c r="D2" s="9">
        <v>0</v>
      </c>
      <c r="E2" s="9">
        <v>138</v>
      </c>
    </row>
    <row r="3" spans="1:5" ht="30.6" thickBot="1" x14ac:dyDescent="0.35">
      <c r="A3" s="5" t="s">
        <v>17</v>
      </c>
      <c r="B3" s="4">
        <v>0</v>
      </c>
      <c r="C3" s="4">
        <v>0</v>
      </c>
      <c r="D3" s="4">
        <v>0</v>
      </c>
      <c r="E3" s="4">
        <v>14</v>
      </c>
    </row>
    <row r="4" spans="1:5" ht="45.6" thickBot="1" x14ac:dyDescent="0.35">
      <c r="A4" s="5" t="s">
        <v>14</v>
      </c>
      <c r="B4" s="4">
        <v>27</v>
      </c>
      <c r="C4" s="4">
        <v>0</v>
      </c>
      <c r="D4" s="4">
        <v>0</v>
      </c>
      <c r="E4" s="4">
        <v>14</v>
      </c>
    </row>
    <row r="5" spans="1:5" ht="17.399999999999999" thickBot="1" x14ac:dyDescent="0.35">
      <c r="A5" s="5" t="s">
        <v>15</v>
      </c>
      <c r="B5" s="4">
        <f>SUM(B2:B4)</f>
        <v>123</v>
      </c>
      <c r="C5" s="4">
        <f>SUM(C2:C4)</f>
        <v>20</v>
      </c>
      <c r="D5" s="4">
        <f>SUM(D2:D4)</f>
        <v>0</v>
      </c>
      <c r="E5" s="4">
        <f>SUM(E2:E4)</f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B5" sqref="B5"/>
    </sheetView>
  </sheetViews>
  <sheetFormatPr defaultRowHeight="14.4" x14ac:dyDescent="0.3"/>
  <sheetData>
    <row r="1" spans="1:5" ht="75.599999999999994" thickBot="1" x14ac:dyDescent="0.35">
      <c r="A1" s="5" t="s">
        <v>31</v>
      </c>
      <c r="B1" s="7" t="s">
        <v>11</v>
      </c>
      <c r="C1" s="8" t="s">
        <v>51</v>
      </c>
      <c r="D1" s="7" t="s">
        <v>25</v>
      </c>
      <c r="E1" s="7" t="s">
        <v>26</v>
      </c>
    </row>
    <row r="2" spans="1:5" ht="30.6" thickBot="1" x14ac:dyDescent="0.35">
      <c r="A2" s="5" t="s">
        <v>13</v>
      </c>
      <c r="B2" s="9">
        <v>31</v>
      </c>
      <c r="C2" s="4">
        <v>5</v>
      </c>
      <c r="D2" s="9">
        <v>0</v>
      </c>
      <c r="E2" s="9">
        <v>30</v>
      </c>
    </row>
    <row r="3" spans="1:5" ht="30.6" thickBot="1" x14ac:dyDescent="0.35">
      <c r="A3" s="5" t="s">
        <v>17</v>
      </c>
      <c r="B3" s="4">
        <v>0</v>
      </c>
      <c r="C3" s="4">
        <v>0</v>
      </c>
      <c r="D3" s="4">
        <v>0</v>
      </c>
      <c r="E3" s="4">
        <v>5</v>
      </c>
    </row>
    <row r="4" spans="1:5" ht="45.6" thickBot="1" x14ac:dyDescent="0.35">
      <c r="A4" s="5" t="s">
        <v>14</v>
      </c>
      <c r="B4" s="4">
        <v>3</v>
      </c>
      <c r="C4" s="4">
        <v>0</v>
      </c>
      <c r="D4" s="4">
        <v>0</v>
      </c>
      <c r="E4" s="4">
        <v>4</v>
      </c>
    </row>
    <row r="5" spans="1:5" ht="17.399999999999999" thickBot="1" x14ac:dyDescent="0.35">
      <c r="A5" s="5" t="s">
        <v>15</v>
      </c>
      <c r="B5" s="4">
        <v>34</v>
      </c>
      <c r="C5" s="4">
        <v>5</v>
      </c>
      <c r="D5" s="4">
        <v>0</v>
      </c>
      <c r="E5" s="4">
        <v>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F4" sqref="F4"/>
    </sheetView>
  </sheetViews>
  <sheetFormatPr defaultRowHeight="14.4" x14ac:dyDescent="0.3"/>
  <sheetData>
    <row r="1" spans="1:5" ht="75.599999999999994" thickBot="1" x14ac:dyDescent="0.35">
      <c r="A1" s="5" t="s">
        <v>31</v>
      </c>
      <c r="B1" s="7" t="s">
        <v>11</v>
      </c>
      <c r="C1" s="8" t="s">
        <v>51</v>
      </c>
      <c r="D1" s="7" t="s">
        <v>25</v>
      </c>
      <c r="E1" s="7" t="s">
        <v>26</v>
      </c>
    </row>
    <row r="2" spans="1:5" ht="30.6" thickBot="1" x14ac:dyDescent="0.35">
      <c r="A2" s="5" t="s">
        <v>13</v>
      </c>
      <c r="B2" s="9">
        <v>125</v>
      </c>
      <c r="C2" s="4">
        <v>4</v>
      </c>
      <c r="D2" s="9">
        <v>54</v>
      </c>
      <c r="E2" s="9">
        <f>SUM(B2:D2)</f>
        <v>183</v>
      </c>
    </row>
    <row r="3" spans="1:5" ht="30.6" thickBot="1" x14ac:dyDescent="0.35">
      <c r="A3" s="5" t="s">
        <v>17</v>
      </c>
      <c r="B3" s="4">
        <v>0</v>
      </c>
      <c r="C3" s="4">
        <v>0</v>
      </c>
      <c r="D3" s="4">
        <v>27</v>
      </c>
      <c r="E3" s="9">
        <f t="shared" ref="E3:E5" si="0">SUM(B3:D3)</f>
        <v>27</v>
      </c>
    </row>
    <row r="4" spans="1:5" ht="45.6" thickBot="1" x14ac:dyDescent="0.35">
      <c r="A4" s="5" t="s">
        <v>14</v>
      </c>
      <c r="B4" s="4">
        <v>52</v>
      </c>
      <c r="C4" s="4">
        <v>0</v>
      </c>
      <c r="D4" s="4">
        <v>2</v>
      </c>
      <c r="E4" s="9">
        <f t="shared" si="0"/>
        <v>54</v>
      </c>
    </row>
    <row r="5" spans="1:5" ht="17.399999999999999" thickBot="1" x14ac:dyDescent="0.35">
      <c r="A5" s="5" t="s">
        <v>15</v>
      </c>
      <c r="B5" s="4">
        <f>SUM(B2:B4)</f>
        <v>177</v>
      </c>
      <c r="C5" s="4">
        <f t="shared" ref="C5:D5" si="1">SUM(C2:C4)</f>
        <v>4</v>
      </c>
      <c r="D5" s="4">
        <f t="shared" si="1"/>
        <v>83</v>
      </c>
      <c r="E5" s="9">
        <f t="shared" si="0"/>
        <v>264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E5"/>
    </sheetView>
  </sheetViews>
  <sheetFormatPr defaultRowHeight="14.4" x14ac:dyDescent="0.3"/>
  <cols>
    <col min="1" max="1" width="15.109375" customWidth="1"/>
    <col min="2" max="2" width="12.109375" customWidth="1"/>
    <col min="3" max="3" width="15.109375" customWidth="1"/>
    <col min="4" max="4" width="18.33203125" customWidth="1"/>
    <col min="5" max="5" width="17.109375" customWidth="1"/>
  </cols>
  <sheetData>
    <row r="1" spans="1:5" ht="45.6" thickBot="1" x14ac:dyDescent="0.35">
      <c r="A1" s="5" t="s">
        <v>52</v>
      </c>
      <c r="B1" s="7" t="s">
        <v>11</v>
      </c>
      <c r="C1" s="8" t="s">
        <v>51</v>
      </c>
      <c r="D1" s="7" t="s">
        <v>25</v>
      </c>
      <c r="E1" s="7" t="s">
        <v>54</v>
      </c>
    </row>
    <row r="2" spans="1:5" ht="17.399999999999999" thickBot="1" x14ac:dyDescent="0.35">
      <c r="A2" s="5" t="s">
        <v>13</v>
      </c>
      <c r="B2" s="14">
        <v>135</v>
      </c>
      <c r="C2" s="15">
        <v>13</v>
      </c>
      <c r="D2" s="14">
        <v>48</v>
      </c>
      <c r="E2" s="14">
        <f>SUM(B2:D2)</f>
        <v>196</v>
      </c>
    </row>
    <row r="3" spans="1:5" ht="17.399999999999999" thickBot="1" x14ac:dyDescent="0.35">
      <c r="A3" s="5" t="s">
        <v>17</v>
      </c>
      <c r="B3" s="15">
        <v>0</v>
      </c>
      <c r="C3" s="15">
        <v>0</v>
      </c>
      <c r="D3" s="15">
        <v>32</v>
      </c>
      <c r="E3" s="14">
        <f>SUM(B3:D3)</f>
        <v>32</v>
      </c>
    </row>
    <row r="4" spans="1:5" ht="30.6" thickBot="1" x14ac:dyDescent="0.35">
      <c r="A4" s="5" t="s">
        <v>14</v>
      </c>
      <c r="B4" s="15">
        <v>74</v>
      </c>
      <c r="C4" s="15">
        <v>0</v>
      </c>
      <c r="D4" s="15">
        <v>9</v>
      </c>
      <c r="E4" s="14">
        <f>SUM(E2:E3)</f>
        <v>228</v>
      </c>
    </row>
    <row r="5" spans="1:5" ht="17.399999999999999" thickBot="1" x14ac:dyDescent="0.35">
      <c r="A5" s="5" t="s">
        <v>53</v>
      </c>
      <c r="B5" s="15">
        <f>SUM(B2:B4)</f>
        <v>209</v>
      </c>
      <c r="C5" s="15">
        <f>SUM(C2:C4)</f>
        <v>13</v>
      </c>
      <c r="D5" s="15">
        <f>SUM(D2:D4)</f>
        <v>89</v>
      </c>
      <c r="E5" s="14">
        <f>SUM(B5:D5)</f>
        <v>311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D5"/>
    </sheetView>
  </sheetViews>
  <sheetFormatPr defaultRowHeight="14.4" x14ac:dyDescent="0.3"/>
  <cols>
    <col min="1" max="1" width="20.33203125" customWidth="1"/>
    <col min="2" max="2" width="14.5546875" customWidth="1"/>
    <col min="3" max="3" width="17.109375" customWidth="1"/>
    <col min="4" max="4" width="25.33203125" customWidth="1"/>
  </cols>
  <sheetData>
    <row r="1" spans="1:5" ht="30.6" thickBot="1" x14ac:dyDescent="0.35">
      <c r="A1" s="5" t="s">
        <v>52</v>
      </c>
      <c r="B1" s="7" t="s">
        <v>11</v>
      </c>
      <c r="C1" s="8" t="s">
        <v>51</v>
      </c>
      <c r="D1" s="7" t="s">
        <v>54</v>
      </c>
    </row>
    <row r="2" spans="1:5" ht="17.399999999999999" thickBot="1" x14ac:dyDescent="0.35">
      <c r="A2" s="5" t="s">
        <v>13</v>
      </c>
      <c r="B2" s="14">
        <v>105</v>
      </c>
      <c r="C2" s="15">
        <v>4</v>
      </c>
      <c r="D2" s="14">
        <v>71</v>
      </c>
    </row>
    <row r="3" spans="1:5" ht="17.399999999999999" thickBot="1" x14ac:dyDescent="0.35">
      <c r="A3" s="5" t="s">
        <v>17</v>
      </c>
      <c r="B3" s="15">
        <v>9</v>
      </c>
      <c r="C3" s="15">
        <v>2</v>
      </c>
      <c r="D3" s="14">
        <v>53</v>
      </c>
    </row>
    <row r="4" spans="1:5" ht="17.399999999999999" thickBot="1" x14ac:dyDescent="0.35">
      <c r="A4" s="5" t="s">
        <v>14</v>
      </c>
      <c r="B4" s="15">
        <v>42</v>
      </c>
      <c r="C4" s="15">
        <v>3</v>
      </c>
      <c r="D4" s="14">
        <v>1</v>
      </c>
    </row>
    <row r="5" spans="1:5" ht="17.399999999999999" thickBot="1" x14ac:dyDescent="0.35">
      <c r="A5" s="5" t="s">
        <v>53</v>
      </c>
      <c r="B5" s="15">
        <f>SUM(B2:B4)</f>
        <v>156</v>
      </c>
      <c r="C5" s="15">
        <f t="shared" ref="C5" si="0">SUM(C2:C4)</f>
        <v>9</v>
      </c>
      <c r="D5" s="15">
        <f>SUM(D2:D4)</f>
        <v>125</v>
      </c>
      <c r="E5" s="1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G10" sqref="G10"/>
    </sheetView>
  </sheetViews>
  <sheetFormatPr defaultRowHeight="14.4" x14ac:dyDescent="0.3"/>
  <cols>
    <col min="1" max="1" width="15" customWidth="1"/>
    <col min="2" max="2" width="14.33203125" customWidth="1"/>
    <col min="3" max="3" width="16.88671875" customWidth="1"/>
    <col min="4" max="4" width="15.33203125" customWidth="1"/>
  </cols>
  <sheetData>
    <row r="1" spans="1:5" ht="43.5" customHeight="1" thickBot="1" x14ac:dyDescent="0.35">
      <c r="A1" s="5" t="s">
        <v>52</v>
      </c>
      <c r="B1" s="7" t="s">
        <v>11</v>
      </c>
      <c r="C1" s="8" t="s">
        <v>51</v>
      </c>
      <c r="D1" s="7" t="s">
        <v>54</v>
      </c>
      <c r="E1" s="28" t="s">
        <v>53</v>
      </c>
    </row>
    <row r="2" spans="1:5" ht="17.399999999999999" thickBot="1" x14ac:dyDescent="0.35">
      <c r="A2" s="5" t="s">
        <v>13</v>
      </c>
      <c r="B2" s="14">
        <v>13</v>
      </c>
      <c r="C2" s="14">
        <v>1</v>
      </c>
      <c r="D2" s="14">
        <v>7</v>
      </c>
      <c r="E2" s="14">
        <f>SUM(B2:D2)</f>
        <v>21</v>
      </c>
    </row>
    <row r="3" spans="1:5" ht="17.399999999999999" thickBot="1" x14ac:dyDescent="0.35">
      <c r="A3" s="5" t="s">
        <v>17</v>
      </c>
      <c r="B3" s="14">
        <v>0</v>
      </c>
      <c r="C3" s="14">
        <v>0</v>
      </c>
      <c r="D3" s="14">
        <v>14</v>
      </c>
      <c r="E3" s="14">
        <f t="shared" ref="E3:E4" si="0">SUM(B3:D3)</f>
        <v>14</v>
      </c>
    </row>
    <row r="4" spans="1:5" ht="30.6" thickBot="1" x14ac:dyDescent="0.35">
      <c r="A4" s="5" t="s">
        <v>14</v>
      </c>
      <c r="B4" s="14">
        <v>6</v>
      </c>
      <c r="C4" s="14">
        <v>1</v>
      </c>
      <c r="D4" s="14">
        <v>1</v>
      </c>
      <c r="E4" s="14">
        <f t="shared" si="0"/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13" sqref="E13"/>
    </sheetView>
  </sheetViews>
  <sheetFormatPr defaultRowHeight="14.4" x14ac:dyDescent="0.3"/>
  <cols>
    <col min="2" max="2" width="16.109375" customWidth="1"/>
    <col min="3" max="3" width="39.109375" customWidth="1"/>
    <col min="4" max="4" width="13.109375" customWidth="1"/>
    <col min="5" max="5" width="16.33203125" customWidth="1"/>
  </cols>
  <sheetData>
    <row r="1" spans="1:5" x14ac:dyDescent="0.3">
      <c r="A1" s="16" t="s">
        <v>57</v>
      </c>
      <c r="B1" s="16" t="s">
        <v>58</v>
      </c>
      <c r="C1" s="16" t="s">
        <v>59</v>
      </c>
      <c r="D1" s="16" t="s">
        <v>60</v>
      </c>
      <c r="E1" s="16" t="s">
        <v>61</v>
      </c>
    </row>
    <row r="2" spans="1:5" x14ac:dyDescent="0.3">
      <c r="A2">
        <v>1</v>
      </c>
      <c r="B2" t="s">
        <v>28</v>
      </c>
      <c r="C2" t="s">
        <v>63</v>
      </c>
      <c r="D2" t="s">
        <v>65</v>
      </c>
      <c r="E2" t="s">
        <v>67</v>
      </c>
    </row>
    <row r="3" spans="1:5" x14ac:dyDescent="0.3">
      <c r="A3">
        <v>2</v>
      </c>
      <c r="B3" t="s">
        <v>62</v>
      </c>
      <c r="C3" t="s">
        <v>64</v>
      </c>
      <c r="D3" t="s">
        <v>66</v>
      </c>
      <c r="E3" t="s">
        <v>67</v>
      </c>
    </row>
    <row r="4" spans="1:5" x14ac:dyDescent="0.3">
      <c r="A4">
        <v>3</v>
      </c>
      <c r="B4" t="s">
        <v>53</v>
      </c>
      <c r="C4" t="s">
        <v>68</v>
      </c>
      <c r="D4" t="s">
        <v>66</v>
      </c>
      <c r="E4" t="s">
        <v>67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J12" sqref="J12"/>
    </sheetView>
  </sheetViews>
  <sheetFormatPr defaultColWidth="9" defaultRowHeight="16.8" x14ac:dyDescent="0.4"/>
  <cols>
    <col min="1" max="1" width="21.5546875" style="3" customWidth="1"/>
    <col min="2" max="16384" width="9" style="3"/>
  </cols>
  <sheetData>
    <row r="1" spans="1:2" ht="17.399999999999999" thickBot="1" x14ac:dyDescent="0.45">
      <c r="A1" s="1"/>
      <c r="B1" s="2">
        <v>2011</v>
      </c>
    </row>
    <row r="2" spans="1:2" ht="41.25" customHeight="1" x14ac:dyDescent="0.4">
      <c r="A2" s="1" t="s">
        <v>1</v>
      </c>
      <c r="B2" s="4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/>
  </sheetViews>
  <sheetFormatPr defaultColWidth="9" defaultRowHeight="16.8" x14ac:dyDescent="0.4"/>
  <cols>
    <col min="1" max="1" width="11.109375" style="3" customWidth="1"/>
    <col min="2" max="5" width="9" style="3"/>
    <col min="6" max="6" width="12.44140625" style="3" customWidth="1"/>
    <col min="7" max="16384" width="9" style="3"/>
  </cols>
  <sheetData>
    <row r="1" spans="1:6" ht="60" x14ac:dyDescent="0.4">
      <c r="A1" s="1" t="s">
        <v>29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</row>
    <row r="2" spans="1:6" ht="38.25" customHeight="1" x14ac:dyDescent="0.4">
      <c r="A2" s="1" t="s">
        <v>7</v>
      </c>
      <c r="B2" s="4">
        <v>25</v>
      </c>
      <c r="C2" s="4">
        <v>25</v>
      </c>
      <c r="D2" s="4">
        <v>1</v>
      </c>
      <c r="E2" s="4">
        <v>0</v>
      </c>
      <c r="F2" s="4">
        <v>0</v>
      </c>
    </row>
    <row r="3" spans="1:6" ht="32.25" customHeight="1" x14ac:dyDescent="0.4">
      <c r="A3" s="1" t="s">
        <v>8</v>
      </c>
      <c r="B3" s="4">
        <v>0</v>
      </c>
      <c r="C3" s="4">
        <v>0</v>
      </c>
      <c r="D3" s="4">
        <v>0</v>
      </c>
      <c r="E3" s="4">
        <v>14</v>
      </c>
      <c r="F3" s="4">
        <v>1</v>
      </c>
    </row>
    <row r="4" spans="1:6" ht="45" x14ac:dyDescent="0.4">
      <c r="A4" s="1" t="s">
        <v>9</v>
      </c>
      <c r="B4" s="4">
        <v>45</v>
      </c>
      <c r="C4" s="4">
        <v>0</v>
      </c>
      <c r="D4" s="4">
        <v>0</v>
      </c>
      <c r="E4" s="4">
        <v>0</v>
      </c>
      <c r="F4" s="4">
        <v>0</v>
      </c>
    </row>
    <row r="5" spans="1:6" ht="33.75" customHeight="1" x14ac:dyDescent="0.4">
      <c r="A5" s="1" t="s">
        <v>10</v>
      </c>
      <c r="B5" s="4">
        <v>70</v>
      </c>
      <c r="C5" s="4">
        <v>25</v>
      </c>
      <c r="D5" s="4">
        <v>1</v>
      </c>
      <c r="E5" s="4">
        <v>14</v>
      </c>
      <c r="F5" s="4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G30" sqref="G30"/>
    </sheetView>
  </sheetViews>
  <sheetFormatPr defaultColWidth="9" defaultRowHeight="16.8" x14ac:dyDescent="0.4"/>
  <cols>
    <col min="1" max="1" width="13.44140625" style="3" customWidth="1"/>
    <col min="2" max="2" width="10.6640625" style="3" customWidth="1"/>
    <col min="3" max="3" width="12.6640625" style="3" customWidth="1"/>
    <col min="4" max="4" width="9" style="3"/>
    <col min="5" max="5" width="13.33203125" style="3" customWidth="1"/>
    <col min="6" max="16384" width="9" style="3"/>
  </cols>
  <sheetData>
    <row r="1" spans="1:5" ht="60" x14ac:dyDescent="0.4">
      <c r="A1" s="1" t="s">
        <v>28</v>
      </c>
      <c r="B1" s="1" t="s">
        <v>11</v>
      </c>
      <c r="C1" s="1" t="s">
        <v>3</v>
      </c>
      <c r="D1" s="1" t="s">
        <v>4</v>
      </c>
      <c r="E1" s="1" t="s">
        <v>12</v>
      </c>
    </row>
    <row r="2" spans="1:5" ht="30" customHeight="1" x14ac:dyDescent="0.4">
      <c r="A2" s="1" t="s">
        <v>13</v>
      </c>
      <c r="B2" s="4">
        <v>66</v>
      </c>
      <c r="C2" s="4">
        <v>28</v>
      </c>
      <c r="D2" s="4">
        <v>5</v>
      </c>
      <c r="E2" s="4">
        <v>0</v>
      </c>
    </row>
    <row r="3" spans="1:5" ht="45" x14ac:dyDescent="0.4">
      <c r="A3" s="1" t="s">
        <v>8</v>
      </c>
      <c r="B3" s="4">
        <v>0</v>
      </c>
      <c r="C3" s="4">
        <v>0</v>
      </c>
      <c r="D3" s="4">
        <v>0</v>
      </c>
      <c r="E3" s="4">
        <v>1</v>
      </c>
    </row>
    <row r="4" spans="1:5" ht="30" x14ac:dyDescent="0.4">
      <c r="A4" s="1" t="s">
        <v>14</v>
      </c>
      <c r="B4" s="4">
        <v>75</v>
      </c>
      <c r="C4" s="4">
        <v>0</v>
      </c>
      <c r="D4" s="4">
        <v>0</v>
      </c>
      <c r="E4" s="4">
        <v>0</v>
      </c>
    </row>
    <row r="5" spans="1:5" x14ac:dyDescent="0.4">
      <c r="A5" s="1" t="s">
        <v>15</v>
      </c>
      <c r="B5" s="4">
        <v>141</v>
      </c>
      <c r="C5" s="4">
        <v>28</v>
      </c>
      <c r="D5" s="4">
        <v>5</v>
      </c>
      <c r="E5" s="4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/>
  </sheetViews>
  <sheetFormatPr defaultColWidth="9" defaultRowHeight="16.8" x14ac:dyDescent="0.4"/>
  <cols>
    <col min="1" max="1" width="12.88671875" style="3" customWidth="1"/>
    <col min="2" max="2" width="9" style="3"/>
    <col min="3" max="3" width="11.33203125" style="3" customWidth="1"/>
    <col min="4" max="4" width="12" style="3" customWidth="1"/>
    <col min="5" max="5" width="13.88671875" style="3" customWidth="1"/>
    <col min="6" max="16384" width="9" style="3"/>
  </cols>
  <sheetData>
    <row r="1" spans="1:5" ht="30.6" thickBot="1" x14ac:dyDescent="0.45">
      <c r="A1" s="5" t="s">
        <v>28</v>
      </c>
      <c r="B1" s="6" t="s">
        <v>11</v>
      </c>
      <c r="C1" s="6" t="s">
        <v>3</v>
      </c>
      <c r="D1" s="6" t="s">
        <v>16</v>
      </c>
      <c r="E1" s="7" t="s">
        <v>12</v>
      </c>
    </row>
    <row r="2" spans="1:5" ht="30" customHeight="1" thickBot="1" x14ac:dyDescent="0.45">
      <c r="A2" s="5" t="s">
        <v>13</v>
      </c>
      <c r="B2" s="4">
        <v>54</v>
      </c>
      <c r="C2" s="4">
        <v>13</v>
      </c>
      <c r="D2" s="4">
        <v>5</v>
      </c>
      <c r="E2" s="4">
        <v>0</v>
      </c>
    </row>
    <row r="3" spans="1:5" ht="31.5" customHeight="1" thickBot="1" x14ac:dyDescent="0.45">
      <c r="A3" s="5" t="s">
        <v>17</v>
      </c>
      <c r="B3" s="4">
        <v>0</v>
      </c>
      <c r="C3" s="4">
        <v>0</v>
      </c>
      <c r="D3" s="4">
        <v>0</v>
      </c>
      <c r="E3" s="4">
        <v>2</v>
      </c>
    </row>
    <row r="4" spans="1:5" ht="30.6" thickBot="1" x14ac:dyDescent="0.45">
      <c r="A4" s="5" t="s">
        <v>14</v>
      </c>
      <c r="B4" s="4">
        <v>184</v>
      </c>
      <c r="C4" s="4">
        <v>0</v>
      </c>
      <c r="D4" s="4">
        <v>1</v>
      </c>
      <c r="E4" s="4">
        <v>0</v>
      </c>
    </row>
    <row r="5" spans="1:5" ht="33" customHeight="1" thickBot="1" x14ac:dyDescent="0.45">
      <c r="A5" s="5" t="s">
        <v>15</v>
      </c>
      <c r="B5" s="4">
        <v>238</v>
      </c>
      <c r="C5" s="4">
        <v>13</v>
      </c>
      <c r="D5" s="4">
        <v>6</v>
      </c>
      <c r="E5" s="4">
        <v>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/>
  </sheetViews>
  <sheetFormatPr defaultColWidth="9" defaultRowHeight="16.8" x14ac:dyDescent="0.4"/>
  <cols>
    <col min="1" max="16384" width="9" style="3"/>
  </cols>
  <sheetData>
    <row r="1" spans="1:7" ht="75.599999999999994" thickBot="1" x14ac:dyDescent="0.45">
      <c r="A1" s="5" t="s">
        <v>29</v>
      </c>
      <c r="B1" s="6" t="s">
        <v>11</v>
      </c>
      <c r="C1" s="6" t="s">
        <v>18</v>
      </c>
      <c r="D1" s="6" t="s">
        <v>19</v>
      </c>
      <c r="E1" s="6" t="s">
        <v>3</v>
      </c>
      <c r="F1" s="6" t="s">
        <v>27</v>
      </c>
      <c r="G1" s="7" t="s">
        <v>20</v>
      </c>
    </row>
    <row r="2" spans="1:7" ht="30.6" thickBot="1" x14ac:dyDescent="0.45">
      <c r="A2" s="5" t="s">
        <v>13</v>
      </c>
      <c r="B2" s="4">
        <v>274</v>
      </c>
      <c r="C2" s="4">
        <v>8</v>
      </c>
      <c r="D2" s="4">
        <v>12</v>
      </c>
      <c r="E2" s="4">
        <v>47</v>
      </c>
      <c r="F2" s="4">
        <v>9</v>
      </c>
      <c r="G2" s="4">
        <v>1</v>
      </c>
    </row>
    <row r="3" spans="1:7" ht="45.6" thickBot="1" x14ac:dyDescent="0.45">
      <c r="A3" s="5" t="s">
        <v>8</v>
      </c>
      <c r="B3" s="4">
        <v>2</v>
      </c>
      <c r="C3" s="4">
        <v>0</v>
      </c>
      <c r="D3" s="4">
        <v>0</v>
      </c>
      <c r="E3" s="4">
        <v>0</v>
      </c>
      <c r="F3" s="4">
        <v>1</v>
      </c>
      <c r="G3" s="4">
        <v>0</v>
      </c>
    </row>
    <row r="4" spans="1:7" ht="45.6" thickBot="1" x14ac:dyDescent="0.45">
      <c r="A4" s="5" t="s">
        <v>14</v>
      </c>
      <c r="B4" s="4">
        <v>86</v>
      </c>
      <c r="C4" s="4">
        <v>2</v>
      </c>
      <c r="D4" s="4">
        <v>2</v>
      </c>
      <c r="E4" s="4">
        <v>0</v>
      </c>
      <c r="F4" s="4">
        <v>1</v>
      </c>
      <c r="G4" s="4">
        <v>1</v>
      </c>
    </row>
    <row r="5" spans="1:7" ht="17.399999999999999" thickBot="1" x14ac:dyDescent="0.45">
      <c r="A5" s="5" t="s">
        <v>15</v>
      </c>
      <c r="B5" s="4">
        <v>362</v>
      </c>
      <c r="C5" s="4">
        <v>10</v>
      </c>
      <c r="D5" s="4">
        <v>14</v>
      </c>
      <c r="E5" s="4">
        <v>47</v>
      </c>
      <c r="F5" s="4">
        <v>11</v>
      </c>
      <c r="G5" s="4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A5" sqref="A5"/>
    </sheetView>
  </sheetViews>
  <sheetFormatPr defaultColWidth="9" defaultRowHeight="16.8" x14ac:dyDescent="0.4"/>
  <cols>
    <col min="1" max="16384" width="9" style="3"/>
  </cols>
  <sheetData>
    <row r="1" spans="1:7" ht="75.599999999999994" thickBot="1" x14ac:dyDescent="0.45">
      <c r="A1" s="5" t="s">
        <v>30</v>
      </c>
      <c r="B1" s="6" t="s">
        <v>11</v>
      </c>
      <c r="C1" s="6" t="s">
        <v>22</v>
      </c>
      <c r="D1" s="6" t="s">
        <v>23</v>
      </c>
      <c r="E1" s="6" t="s">
        <v>24</v>
      </c>
      <c r="F1" s="6" t="s">
        <v>26</v>
      </c>
      <c r="G1" s="6" t="s">
        <v>25</v>
      </c>
    </row>
    <row r="2" spans="1:7" ht="30.6" thickBot="1" x14ac:dyDescent="0.45">
      <c r="A2" s="5" t="s">
        <v>13</v>
      </c>
      <c r="B2" s="4">
        <v>316</v>
      </c>
      <c r="C2" s="4">
        <v>5</v>
      </c>
      <c r="D2" s="4">
        <v>15</v>
      </c>
      <c r="E2" s="4">
        <v>42</v>
      </c>
      <c r="F2" s="4">
        <v>0</v>
      </c>
      <c r="G2" s="4">
        <v>2</v>
      </c>
    </row>
    <row r="3" spans="1:7" ht="30.6" thickBot="1" x14ac:dyDescent="0.45">
      <c r="A3" s="5" t="s">
        <v>17</v>
      </c>
      <c r="B3" s="4">
        <v>0</v>
      </c>
      <c r="C3" s="4">
        <v>0</v>
      </c>
      <c r="D3" s="4">
        <v>0</v>
      </c>
      <c r="E3" s="4">
        <v>0</v>
      </c>
      <c r="F3" s="4">
        <v>5</v>
      </c>
      <c r="G3" s="4">
        <v>0</v>
      </c>
    </row>
    <row r="4" spans="1:7" ht="45.6" thickBot="1" x14ac:dyDescent="0.45">
      <c r="A4" s="5" t="s">
        <v>21</v>
      </c>
      <c r="B4" s="4">
        <v>73</v>
      </c>
      <c r="C4" s="4">
        <v>0</v>
      </c>
      <c r="D4" s="4">
        <v>0</v>
      </c>
      <c r="E4" s="4">
        <v>0</v>
      </c>
      <c r="F4" s="4">
        <v>0</v>
      </c>
      <c r="G4" s="4">
        <v>0</v>
      </c>
    </row>
    <row r="5" spans="1:7" ht="17.399999999999999" thickBot="1" x14ac:dyDescent="0.45">
      <c r="A5" s="5" t="s">
        <v>15</v>
      </c>
      <c r="B5" s="4">
        <v>389</v>
      </c>
      <c r="C5" s="4">
        <v>5</v>
      </c>
      <c r="D5" s="4">
        <v>15</v>
      </c>
      <c r="E5" s="4">
        <v>42</v>
      </c>
      <c r="F5" s="4">
        <v>5</v>
      </c>
      <c r="G5" s="4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I1" sqref="I1"/>
    </sheetView>
  </sheetViews>
  <sheetFormatPr defaultRowHeight="14.4" x14ac:dyDescent="0.3"/>
  <sheetData>
    <row r="1" spans="1:7" ht="75.599999999999994" thickBot="1" x14ac:dyDescent="0.35">
      <c r="A1" s="5" t="s">
        <v>31</v>
      </c>
      <c r="B1" s="7" t="s">
        <v>11</v>
      </c>
      <c r="C1" s="8" t="s">
        <v>22</v>
      </c>
      <c r="D1" s="7" t="s">
        <v>23</v>
      </c>
      <c r="E1" s="8" t="s">
        <v>3</v>
      </c>
      <c r="F1" s="7" t="s">
        <v>26</v>
      </c>
      <c r="G1" s="7" t="s">
        <v>25</v>
      </c>
    </row>
    <row r="2" spans="1:7" ht="30.6" thickBot="1" x14ac:dyDescent="0.35">
      <c r="A2" s="5" t="s">
        <v>13</v>
      </c>
      <c r="B2" s="9">
        <v>147</v>
      </c>
      <c r="C2" s="4">
        <v>4</v>
      </c>
      <c r="D2" s="9">
        <v>15</v>
      </c>
      <c r="E2" s="4">
        <v>60</v>
      </c>
      <c r="F2" s="9">
        <v>65</v>
      </c>
      <c r="G2" s="9">
        <v>0</v>
      </c>
    </row>
    <row r="3" spans="1:7" ht="30.6" thickBot="1" x14ac:dyDescent="0.35">
      <c r="A3" s="5" t="s">
        <v>17</v>
      </c>
      <c r="B3" s="4">
        <v>1</v>
      </c>
      <c r="C3" s="4">
        <v>0</v>
      </c>
      <c r="D3" s="4">
        <v>1</v>
      </c>
      <c r="E3" s="4">
        <v>0</v>
      </c>
      <c r="F3" s="4">
        <v>0</v>
      </c>
      <c r="G3" s="4">
        <v>0</v>
      </c>
    </row>
    <row r="4" spans="1:7" ht="45.6" thickBot="1" x14ac:dyDescent="0.35">
      <c r="A4" s="5" t="s">
        <v>14</v>
      </c>
      <c r="B4" s="4">
        <v>19</v>
      </c>
      <c r="C4" s="4">
        <v>0</v>
      </c>
      <c r="D4" s="4">
        <v>0</v>
      </c>
      <c r="E4" s="4">
        <v>0</v>
      </c>
      <c r="F4" s="4">
        <v>8</v>
      </c>
      <c r="G4" s="4">
        <v>0</v>
      </c>
    </row>
    <row r="5" spans="1:7" ht="17.399999999999999" thickBot="1" x14ac:dyDescent="0.35">
      <c r="A5" s="5" t="s">
        <v>15</v>
      </c>
      <c r="B5" s="4">
        <v>167</v>
      </c>
      <c r="C5" s="4">
        <v>4</v>
      </c>
      <c r="D5" s="4">
        <v>16</v>
      </c>
      <c r="E5" s="4">
        <v>60</v>
      </c>
      <c r="F5" s="4">
        <v>73</v>
      </c>
      <c r="G5" s="4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Metadata</vt:lpstr>
      <vt:lpstr>Variables Description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2025-03-04T07:10:43Z</dcterms:modified>
</cp:coreProperties>
</file>