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816" windowHeight="9024"/>
  </bookViews>
  <sheets>
    <sheet name="Metadata" sheetId="2" r:id="rId1"/>
    <sheet name="Variables Description" sheetId="3" r:id="rId2"/>
    <sheet name="2020" sheetId="9" r:id="rId3"/>
    <sheet name="2021" sheetId="10" r:id="rId4"/>
    <sheet name="2022" sheetId="11" r:id="rId5"/>
    <sheet name="2023" sheetId="12" r:id="rId6"/>
    <sheet name="2024" sheetId="13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3" l="1"/>
  <c r="B12" i="12"/>
  <c r="B9" i="11"/>
  <c r="B7" i="9"/>
  <c r="B13" i="10"/>
</calcChain>
</file>

<file path=xl/sharedStrings.xml><?xml version="1.0" encoding="utf-8"?>
<sst xmlns="http://schemas.openxmlformats.org/spreadsheetml/2006/main" count="100" uniqueCount="71">
  <si>
    <t>Metadata</t>
  </si>
  <si>
    <t>Data Set Title</t>
  </si>
  <si>
    <t>Annual report statistics</t>
  </si>
  <si>
    <t>Issue Date</t>
  </si>
  <si>
    <t>Next Date Release</t>
  </si>
  <si>
    <t>Data Source</t>
  </si>
  <si>
    <t xml:space="preserve">annual reports </t>
  </si>
  <si>
    <t>Title</t>
  </si>
  <si>
    <t>Topic</t>
  </si>
  <si>
    <t>Durability</t>
  </si>
  <si>
    <t>Durable</t>
  </si>
  <si>
    <t>Status</t>
  </si>
  <si>
    <t>Contact Name</t>
  </si>
  <si>
    <t xml:space="preserve">Fatma ALSaadi </t>
  </si>
  <si>
    <t>Contact Number</t>
  </si>
  <si>
    <t>Contact email</t>
  </si>
  <si>
    <t xml:space="preserve">fatmaA.alsaadi@ea.gov.om </t>
  </si>
  <si>
    <t>Subtitle</t>
  </si>
  <si>
    <t>File Type</t>
  </si>
  <si>
    <t>Link</t>
  </si>
  <si>
    <t>Access URL</t>
  </si>
  <si>
    <t>xls</t>
  </si>
  <si>
    <t>No.</t>
  </si>
  <si>
    <t xml:space="preserve">Variable Name </t>
  </si>
  <si>
    <t>Variable Description</t>
  </si>
  <si>
    <t>Type of Data</t>
  </si>
  <si>
    <t>Mandatory Level</t>
  </si>
  <si>
    <t>Mandatory</t>
  </si>
  <si>
    <t>Number</t>
  </si>
  <si>
    <t xml:space="preserve">Total </t>
  </si>
  <si>
    <t>Oil pollution</t>
  </si>
  <si>
    <t xml:space="preserve">Accidents </t>
  </si>
  <si>
    <t xml:space="preserve">Transport of Sand from beach </t>
  </si>
  <si>
    <t>wasteeater discharge</t>
  </si>
  <si>
    <t xml:space="preserve">Air pollution </t>
  </si>
  <si>
    <t xml:space="preserve">Dead turtles </t>
  </si>
  <si>
    <t xml:space="preserve">Whale rescue </t>
  </si>
  <si>
    <t>Plastic waste</t>
  </si>
  <si>
    <t>Fire or smoke in Concession Area</t>
  </si>
  <si>
    <t>Grounding or sinking of boat/ship</t>
  </si>
  <si>
    <t>water leakage mixed with chemicals</t>
  </si>
  <si>
    <t xml:space="preserve">Fire of boat/ship </t>
  </si>
  <si>
    <t>Gas filed explosion</t>
  </si>
  <si>
    <t>waste products of soap bags</t>
  </si>
  <si>
    <t>Fires</t>
  </si>
  <si>
    <t xml:space="preserve">Smoke release </t>
  </si>
  <si>
    <t>Poaching</t>
  </si>
  <si>
    <t>Red/Green tide</t>
  </si>
  <si>
    <t xml:space="preserve">Vessel Capsizing and Sinking </t>
  </si>
  <si>
    <t>Dead whale or marine organisms</t>
  </si>
  <si>
    <t>Boat offences</t>
  </si>
  <si>
    <t xml:space="preserve">Allien species in marine environment </t>
  </si>
  <si>
    <t>Emission/odors/gases</t>
  </si>
  <si>
    <t>Sanitation</t>
  </si>
  <si>
    <t>Type of Complaint</t>
  </si>
  <si>
    <t>Year</t>
  </si>
  <si>
    <t>Complaints received by Environment Emergency Center</t>
  </si>
  <si>
    <t>2020-2024</t>
  </si>
  <si>
    <t xml:space="preserve">  </t>
  </si>
  <si>
    <t xml:space="preserve"> </t>
  </si>
  <si>
    <t>Dumping wastes in marine environment</t>
  </si>
  <si>
    <t>Incidents</t>
  </si>
  <si>
    <t>Chemical pollution</t>
  </si>
  <si>
    <t>Type of Complaint/Year</t>
  </si>
  <si>
    <r>
      <t>other</t>
    </r>
    <r>
      <rPr>
        <sz val="11"/>
        <color rgb="FFFF0000"/>
        <rFont val="Calibri"/>
        <family val="2"/>
        <scheme val="minor"/>
      </rPr>
      <t>*</t>
    </r>
  </si>
  <si>
    <t>other</t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</si>
  <si>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includes reports about detecting drums in the sea and risks of smoke ,fires and illegal fishing </t>
    </r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</si>
  <si>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Include (reports of polluted drinking water, burned palm tress , falling tress and fires)</t>
    </r>
  </si>
  <si>
    <t>Text</t>
  </si>
  <si>
    <t xml:space="preserve"> Type of Complaint</t>
  </si>
  <si>
    <t>Number of Complaint for each complaint per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</si>
</sst>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B1mmm\-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8"/>
      <color theme="1"/>
      <name val="Times New Roman"/>
      <family val="1"/>
    </font>
    <font>
      <sz val="12"/>
      <color theme="1"/>
      <name val="Times New Roman"/>
      <family val="1"/>
    </font>
    <font>
      <u/>
      <sz val="11"/>
      <color theme="10"/>
      <name val="Calibri"/>
      <family val="2"/>
      <charset val="178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4" fillId="0" borderId="0" xfId="1" applyFont="1"/>
    <xf numFmtId="0" fontId="4" fillId="0" borderId="0" xfId="1" applyFont="1" applyBorder="1"/>
    <xf numFmtId="0" fontId="4" fillId="2" borderId="0" xfId="1" applyFont="1" applyFill="1" applyBorder="1"/>
    <xf numFmtId="0" fontId="4" fillId="3" borderId="0" xfId="1" applyFont="1" applyFill="1" applyBorder="1"/>
    <xf numFmtId="0" fontId="1" fillId="0" borderId="0" xfId="1" applyFont="1"/>
    <xf numFmtId="0" fontId="1" fillId="0" borderId="0" xfId="1" applyFont="1" applyAlignment="1">
      <alignment horizontal="center"/>
    </xf>
    <xf numFmtId="0" fontId="2" fillId="0" borderId="0" xfId="1"/>
    <xf numFmtId="0" fontId="2" fillId="0" borderId="0" xfId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49" fontId="5" fillId="3" borderId="0" xfId="2" applyNumberFormat="1" applyFill="1" applyBorder="1"/>
    <xf numFmtId="49" fontId="4" fillId="3" borderId="0" xfId="1" applyNumberFormat="1" applyFont="1" applyFill="1" applyBorder="1"/>
    <xf numFmtId="0" fontId="3" fillId="2" borderId="0" xfId="1" applyFont="1" applyFill="1" applyBorder="1" applyAlignment="1">
      <alignment horizontal="center"/>
    </xf>
    <xf numFmtId="0" fontId="4" fillId="2" borderId="0" xfId="0" applyFont="1" applyFill="1" applyBorder="1"/>
    <xf numFmtId="164" fontId="4" fillId="3" borderId="0" xfId="1" applyNumberFormat="1" applyFont="1" applyFill="1" applyBorder="1" applyAlignment="1">
      <alignment horizontal="left"/>
    </xf>
    <xf numFmtId="0" fontId="4" fillId="3" borderId="0" xfId="1" applyFont="1" applyFill="1" applyBorder="1" applyAlignment="1">
      <alignment horizontal="left"/>
    </xf>
    <xf numFmtId="164" fontId="4" fillId="2" borderId="0" xfId="1" applyNumberFormat="1" applyFont="1" applyFill="1" applyBorder="1" applyAlignment="1">
      <alignment horizontal="left"/>
    </xf>
    <xf numFmtId="0" fontId="4" fillId="2" borderId="0" xfId="1" applyFont="1" applyFill="1" applyBorder="1" applyAlignment="1">
      <alignment horizontal="left"/>
    </xf>
    <xf numFmtId="0" fontId="4" fillId="2" borderId="0" xfId="1" applyFont="1" applyFill="1" applyBorder="1"/>
    <xf numFmtId="0" fontId="4" fillId="3" borderId="0" xfId="1" applyFont="1" applyFill="1" applyBorder="1"/>
    <xf numFmtId="12" fontId="4" fillId="2" borderId="0" xfId="1" applyNumberFormat="1" applyFont="1" applyFill="1" applyBorder="1" applyAlignment="1">
      <alignment horizontal="left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fatmaA.alsaadi@ea.gov.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7"/>
  <sheetViews>
    <sheetView tabSelected="1" workbookViewId="0">
      <selection activeCell="A20" sqref="A20"/>
    </sheetView>
  </sheetViews>
  <sheetFormatPr defaultColWidth="9.109375" defaultRowHeight="15.6" x14ac:dyDescent="0.3"/>
  <cols>
    <col min="1" max="1" width="22" style="1" customWidth="1"/>
    <col min="2" max="2" width="18" style="1" customWidth="1"/>
    <col min="3" max="3" width="19.6640625" style="1" customWidth="1"/>
    <col min="4" max="4" width="31.33203125" style="1" customWidth="1"/>
    <col min="5" max="16384" width="9.109375" style="1"/>
  </cols>
  <sheetData>
    <row r="2" spans="1:4" ht="22.8" x14ac:dyDescent="0.4">
      <c r="A2" s="19" t="s">
        <v>0</v>
      </c>
      <c r="B2" s="19"/>
      <c r="C2" s="19"/>
      <c r="D2" s="19"/>
    </row>
    <row r="3" spans="1:4" x14ac:dyDescent="0.3">
      <c r="A3" s="2"/>
      <c r="B3" s="2"/>
      <c r="C3" s="2"/>
      <c r="D3" s="2"/>
    </row>
    <row r="4" spans="1:4" x14ac:dyDescent="0.3">
      <c r="A4" s="3" t="s">
        <v>1</v>
      </c>
      <c r="B4" s="20" t="s">
        <v>2</v>
      </c>
      <c r="C4" s="20"/>
      <c r="D4" s="20"/>
    </row>
    <row r="5" spans="1:4" x14ac:dyDescent="0.3">
      <c r="A5" s="4" t="s">
        <v>3</v>
      </c>
      <c r="B5" s="21">
        <v>45839</v>
      </c>
      <c r="C5" s="22"/>
      <c r="D5" s="22"/>
    </row>
    <row r="6" spans="1:4" x14ac:dyDescent="0.3">
      <c r="A6" s="3" t="s">
        <v>4</v>
      </c>
      <c r="B6" s="23">
        <v>46082</v>
      </c>
      <c r="C6" s="24"/>
      <c r="D6" s="24"/>
    </row>
    <row r="7" spans="1:4" x14ac:dyDescent="0.3">
      <c r="A7" s="3" t="s">
        <v>5</v>
      </c>
      <c r="B7" s="25" t="s">
        <v>6</v>
      </c>
      <c r="C7" s="25"/>
      <c r="D7" s="25"/>
    </row>
    <row r="8" spans="1:4" x14ac:dyDescent="0.3">
      <c r="A8" s="4" t="s">
        <v>7</v>
      </c>
      <c r="B8" s="4" t="s">
        <v>56</v>
      </c>
      <c r="C8" s="4"/>
      <c r="D8" s="4"/>
    </row>
    <row r="9" spans="1:4" x14ac:dyDescent="0.3">
      <c r="A9" s="3" t="s">
        <v>8</v>
      </c>
      <c r="B9" s="25"/>
      <c r="C9" s="25"/>
      <c r="D9" s="25"/>
    </row>
    <row r="10" spans="1:4" x14ac:dyDescent="0.3">
      <c r="A10" s="4" t="s">
        <v>9</v>
      </c>
      <c r="B10" s="26" t="s">
        <v>10</v>
      </c>
      <c r="C10" s="26"/>
      <c r="D10" s="26"/>
    </row>
    <row r="11" spans="1:4" x14ac:dyDescent="0.3">
      <c r="A11" s="3" t="s">
        <v>11</v>
      </c>
      <c r="B11" s="25"/>
      <c r="C11" s="25"/>
      <c r="D11" s="25"/>
    </row>
    <row r="12" spans="1:4" x14ac:dyDescent="0.3">
      <c r="A12" s="4" t="s">
        <v>12</v>
      </c>
      <c r="B12" s="26" t="s">
        <v>13</v>
      </c>
      <c r="C12" s="26"/>
      <c r="D12" s="26"/>
    </row>
    <row r="13" spans="1:4" x14ac:dyDescent="0.3">
      <c r="A13" s="3" t="s">
        <v>14</v>
      </c>
      <c r="B13" s="27">
        <v>96824951379</v>
      </c>
      <c r="C13" s="27"/>
      <c r="D13" s="27"/>
    </row>
    <row r="14" spans="1:4" x14ac:dyDescent="0.3">
      <c r="A14" s="4" t="s">
        <v>15</v>
      </c>
      <c r="B14" s="17" t="s">
        <v>16</v>
      </c>
      <c r="C14" s="18"/>
      <c r="D14" s="18"/>
    </row>
    <row r="15" spans="1:4" x14ac:dyDescent="0.3">
      <c r="A15" s="2"/>
      <c r="B15" s="3" t="s">
        <v>17</v>
      </c>
      <c r="C15" s="3" t="s">
        <v>18</v>
      </c>
      <c r="D15" s="3" t="s">
        <v>19</v>
      </c>
    </row>
    <row r="16" spans="1:4" x14ac:dyDescent="0.3">
      <c r="A16" s="3" t="s">
        <v>20</v>
      </c>
      <c r="B16" s="4" t="s">
        <v>57</v>
      </c>
      <c r="C16" s="4" t="s">
        <v>21</v>
      </c>
      <c r="D16" s="4"/>
    </row>
    <row r="17" spans="1:8" x14ac:dyDescent="0.3">
      <c r="A17"/>
      <c r="B17"/>
      <c r="C17"/>
      <c r="D17"/>
      <c r="E17"/>
      <c r="F17"/>
      <c r="G17"/>
      <c r="H17"/>
    </row>
    <row r="18" spans="1:8" x14ac:dyDescent="0.3">
      <c r="A18"/>
      <c r="B18"/>
      <c r="C18"/>
      <c r="D18"/>
      <c r="E18"/>
      <c r="F18"/>
      <c r="G18"/>
      <c r="H18"/>
    </row>
    <row r="19" spans="1:8" x14ac:dyDescent="0.3">
      <c r="A19"/>
      <c r="B19"/>
      <c r="C19"/>
      <c r="D19"/>
      <c r="E19"/>
      <c r="F19"/>
      <c r="G19"/>
      <c r="H19"/>
    </row>
    <row r="20" spans="1:8" x14ac:dyDescent="0.3">
      <c r="A20"/>
      <c r="B20"/>
      <c r="C20"/>
      <c r="D20"/>
      <c r="E20"/>
      <c r="F20"/>
      <c r="G20"/>
      <c r="H20"/>
    </row>
    <row r="21" spans="1:8" x14ac:dyDescent="0.3">
      <c r="A21"/>
      <c r="B21"/>
      <c r="C21"/>
      <c r="D21"/>
      <c r="E21"/>
      <c r="F21"/>
      <c r="G21"/>
      <c r="H21"/>
    </row>
    <row r="22" spans="1:8" x14ac:dyDescent="0.3">
      <c r="A22"/>
      <c r="B22"/>
      <c r="C22"/>
      <c r="D22"/>
      <c r="E22"/>
      <c r="F22"/>
      <c r="G22"/>
      <c r="H22"/>
    </row>
    <row r="23" spans="1:8" x14ac:dyDescent="0.3">
      <c r="A23"/>
      <c r="B23"/>
      <c r="C23"/>
      <c r="D23"/>
      <c r="E23"/>
      <c r="F23"/>
      <c r="G23"/>
      <c r="H23"/>
    </row>
    <row r="24" spans="1:8" x14ac:dyDescent="0.3">
      <c r="A24"/>
      <c r="B24"/>
      <c r="C24"/>
      <c r="D24"/>
      <c r="E24"/>
      <c r="F24"/>
      <c r="G24"/>
      <c r="H24"/>
    </row>
    <row r="25" spans="1:8" x14ac:dyDescent="0.3">
      <c r="A25"/>
      <c r="B25"/>
      <c r="C25"/>
      <c r="D25"/>
      <c r="E25"/>
      <c r="F25"/>
      <c r="G25"/>
      <c r="H25"/>
    </row>
    <row r="26" spans="1:8" x14ac:dyDescent="0.3">
      <c r="A26"/>
      <c r="B26"/>
      <c r="C26"/>
      <c r="D26"/>
      <c r="E26"/>
      <c r="F26"/>
      <c r="G26"/>
      <c r="H26"/>
    </row>
    <row r="27" spans="1:8" x14ac:dyDescent="0.3">
      <c r="A27"/>
      <c r="B27"/>
      <c r="C27"/>
      <c r="D27"/>
      <c r="E27"/>
      <c r="F27"/>
      <c r="G27"/>
      <c r="H27"/>
    </row>
    <row r="28" spans="1:8" x14ac:dyDescent="0.3">
      <c r="A28"/>
      <c r="B28"/>
      <c r="C28"/>
      <c r="D28"/>
      <c r="E28"/>
      <c r="F28"/>
      <c r="G28"/>
      <c r="H28"/>
    </row>
    <row r="29" spans="1:8" x14ac:dyDescent="0.3">
      <c r="A29"/>
      <c r="B29"/>
      <c r="C29"/>
      <c r="D29"/>
      <c r="E29"/>
      <c r="F29"/>
      <c r="G29"/>
      <c r="H29"/>
    </row>
    <row r="30" spans="1:8" x14ac:dyDescent="0.3">
      <c r="A30"/>
      <c r="B30"/>
      <c r="C30"/>
      <c r="D30"/>
      <c r="E30"/>
      <c r="F30"/>
      <c r="G30"/>
      <c r="H30"/>
    </row>
    <row r="31" spans="1:8" x14ac:dyDescent="0.3">
      <c r="A31"/>
      <c r="B31"/>
      <c r="C31"/>
      <c r="D31"/>
      <c r="E31"/>
      <c r="F31"/>
      <c r="G31"/>
      <c r="H31"/>
    </row>
    <row r="32" spans="1:8" x14ac:dyDescent="0.3">
      <c r="A32"/>
      <c r="B32"/>
      <c r="C32"/>
      <c r="D32"/>
      <c r="E32"/>
      <c r="F32"/>
      <c r="G32"/>
      <c r="H32"/>
    </row>
    <row r="33" spans="1:8" x14ac:dyDescent="0.3">
      <c r="A33"/>
      <c r="B33"/>
      <c r="C33"/>
      <c r="D33"/>
      <c r="E33"/>
      <c r="F33"/>
      <c r="G33"/>
      <c r="H33"/>
    </row>
    <row r="34" spans="1:8" x14ac:dyDescent="0.3">
      <c r="A34"/>
      <c r="B34"/>
      <c r="C34"/>
      <c r="D34"/>
      <c r="E34"/>
      <c r="F34"/>
      <c r="G34"/>
      <c r="H34"/>
    </row>
    <row r="35" spans="1:8" x14ac:dyDescent="0.3">
      <c r="A35"/>
      <c r="B35"/>
      <c r="C35"/>
      <c r="D35"/>
      <c r="E35"/>
      <c r="F35"/>
      <c r="G35"/>
      <c r="H35"/>
    </row>
    <row r="36" spans="1:8" x14ac:dyDescent="0.3">
      <c r="A36"/>
      <c r="B36"/>
      <c r="C36"/>
      <c r="D36"/>
      <c r="E36"/>
      <c r="F36"/>
      <c r="G36"/>
      <c r="H36"/>
    </row>
    <row r="37" spans="1:8" x14ac:dyDescent="0.3">
      <c r="A37"/>
      <c r="B37"/>
      <c r="C37"/>
      <c r="D37"/>
      <c r="E37"/>
      <c r="F37"/>
      <c r="G37"/>
      <c r="H37"/>
    </row>
    <row r="38" spans="1:8" x14ac:dyDescent="0.3">
      <c r="A38"/>
      <c r="B38"/>
      <c r="C38"/>
      <c r="D38"/>
      <c r="E38"/>
      <c r="F38"/>
      <c r="G38"/>
      <c r="H38"/>
    </row>
    <row r="39" spans="1:8" x14ac:dyDescent="0.3">
      <c r="A39"/>
      <c r="B39"/>
      <c r="C39"/>
      <c r="D39"/>
      <c r="E39"/>
      <c r="F39"/>
      <c r="G39"/>
      <c r="H39"/>
    </row>
    <row r="40" spans="1:8" x14ac:dyDescent="0.3">
      <c r="A40"/>
      <c r="B40"/>
      <c r="C40"/>
      <c r="D40"/>
      <c r="E40"/>
      <c r="F40"/>
      <c r="G40"/>
      <c r="H40"/>
    </row>
    <row r="41" spans="1:8" x14ac:dyDescent="0.3">
      <c r="A41"/>
      <c r="B41"/>
      <c r="C41"/>
      <c r="D41"/>
      <c r="E41"/>
      <c r="F41"/>
      <c r="G41"/>
      <c r="H41"/>
    </row>
    <row r="42" spans="1:8" x14ac:dyDescent="0.3">
      <c r="A42"/>
      <c r="B42"/>
      <c r="C42"/>
      <c r="D42"/>
      <c r="E42"/>
      <c r="F42"/>
      <c r="G42"/>
      <c r="H42"/>
    </row>
    <row r="43" spans="1:8" x14ac:dyDescent="0.3">
      <c r="A43"/>
      <c r="B43"/>
      <c r="C43"/>
      <c r="D43"/>
      <c r="E43"/>
      <c r="F43"/>
      <c r="G43"/>
      <c r="H43"/>
    </row>
    <row r="44" spans="1:8" x14ac:dyDescent="0.3">
      <c r="A44"/>
      <c r="B44"/>
      <c r="C44"/>
      <c r="D44"/>
      <c r="E44"/>
      <c r="F44"/>
      <c r="G44"/>
      <c r="H44"/>
    </row>
    <row r="45" spans="1:8" x14ac:dyDescent="0.3">
      <c r="A45"/>
      <c r="B45"/>
      <c r="C45"/>
      <c r="D45"/>
      <c r="E45"/>
      <c r="F45"/>
      <c r="G45"/>
      <c r="H45"/>
    </row>
    <row r="46" spans="1:8" x14ac:dyDescent="0.3">
      <c r="A46"/>
      <c r="B46"/>
      <c r="C46"/>
      <c r="D46"/>
      <c r="E46"/>
      <c r="F46"/>
      <c r="G46"/>
      <c r="H46"/>
    </row>
    <row r="47" spans="1:8" x14ac:dyDescent="0.3">
      <c r="A47"/>
      <c r="B47"/>
      <c r="C47"/>
      <c r="D47"/>
      <c r="E47"/>
      <c r="F47"/>
      <c r="G47"/>
      <c r="H47"/>
    </row>
  </sheetData>
  <mergeCells count="11">
    <mergeCell ref="B14:D14"/>
    <mergeCell ref="A2:D2"/>
    <mergeCell ref="B4:D4"/>
    <mergeCell ref="B5:D5"/>
    <mergeCell ref="B6:D6"/>
    <mergeCell ref="B7:D7"/>
    <mergeCell ref="B9:D9"/>
    <mergeCell ref="B10:D10"/>
    <mergeCell ref="B11:D11"/>
    <mergeCell ref="B12:D12"/>
    <mergeCell ref="B13:D13"/>
  </mergeCells>
  <hyperlinks>
    <hyperlink ref="B1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C13" sqref="C13"/>
    </sheetView>
  </sheetViews>
  <sheetFormatPr defaultColWidth="9.109375" defaultRowHeight="14.4" x14ac:dyDescent="0.3"/>
  <cols>
    <col min="1" max="1" width="9.109375" style="8"/>
    <col min="2" max="2" width="29.88671875" style="7" customWidth="1"/>
    <col min="3" max="3" width="44.33203125" style="7" customWidth="1"/>
    <col min="4" max="4" width="18.44140625" style="7" customWidth="1"/>
    <col min="5" max="5" width="16" style="7" bestFit="1" customWidth="1"/>
    <col min="6" max="16384" width="9.109375" style="7"/>
  </cols>
  <sheetData>
    <row r="1" spans="1:5" x14ac:dyDescent="0.3">
      <c r="A1" s="6" t="s">
        <v>22</v>
      </c>
      <c r="B1" s="6" t="s">
        <v>23</v>
      </c>
      <c r="C1" s="6" t="s">
        <v>24</v>
      </c>
      <c r="D1" s="5" t="s">
        <v>25</v>
      </c>
      <c r="E1" s="5" t="s">
        <v>26</v>
      </c>
    </row>
    <row r="2" spans="1:5" x14ac:dyDescent="0.3">
      <c r="A2" s="8">
        <v>1</v>
      </c>
      <c r="B2" t="s">
        <v>54</v>
      </c>
      <c r="C2" t="s">
        <v>69</v>
      </c>
      <c r="D2" s="8" t="s">
        <v>68</v>
      </c>
      <c r="E2" s="8" t="s">
        <v>27</v>
      </c>
    </row>
    <row r="3" spans="1:5" x14ac:dyDescent="0.3">
      <c r="A3" s="8">
        <v>2</v>
      </c>
      <c r="B3" t="s">
        <v>55</v>
      </c>
      <c r="C3" t="s">
        <v>70</v>
      </c>
      <c r="D3" s="8" t="s">
        <v>28</v>
      </c>
      <c r="E3" s="8" t="s">
        <v>27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B19" sqref="B19"/>
    </sheetView>
  </sheetViews>
  <sheetFormatPr defaultRowHeight="14.4" x14ac:dyDescent="0.3"/>
  <cols>
    <col min="1" max="1" width="39.6640625" customWidth="1"/>
    <col min="2" max="2" width="13.6640625" customWidth="1"/>
  </cols>
  <sheetData>
    <row r="1" spans="1:3" ht="15.6" x14ac:dyDescent="0.3">
      <c r="A1" s="15" t="s">
        <v>63</v>
      </c>
      <c r="B1" s="14">
        <v>2020</v>
      </c>
    </row>
    <row r="2" spans="1:3" x14ac:dyDescent="0.3">
      <c r="A2" s="9" t="s">
        <v>47</v>
      </c>
      <c r="B2" s="11">
        <v>3</v>
      </c>
      <c r="C2" t="s">
        <v>59</v>
      </c>
    </row>
    <row r="3" spans="1:3" x14ac:dyDescent="0.3">
      <c r="A3" s="9" t="s">
        <v>30</v>
      </c>
      <c r="B3" s="11">
        <v>13</v>
      </c>
    </row>
    <row r="4" spans="1:3" x14ac:dyDescent="0.3">
      <c r="A4" s="10" t="s">
        <v>31</v>
      </c>
      <c r="B4" s="11">
        <v>4</v>
      </c>
    </row>
    <row r="5" spans="1:3" x14ac:dyDescent="0.3">
      <c r="A5" s="9" t="s">
        <v>32</v>
      </c>
      <c r="B5" s="11">
        <v>8</v>
      </c>
    </row>
    <row r="6" spans="1:3" x14ac:dyDescent="0.3">
      <c r="A6" s="9" t="s">
        <v>64</v>
      </c>
      <c r="B6" s="16">
        <v>42</v>
      </c>
    </row>
    <row r="7" spans="1:3" ht="15.6" x14ac:dyDescent="0.3">
      <c r="A7" s="13" t="s">
        <v>29</v>
      </c>
      <c r="B7" s="12">
        <f>SUM(B2:B6)</f>
        <v>70</v>
      </c>
    </row>
    <row r="8" spans="1:3" x14ac:dyDescent="0.3">
      <c r="A8" t="s">
        <v>66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J18" sqref="J18"/>
    </sheetView>
  </sheetViews>
  <sheetFormatPr defaultRowHeight="14.4" x14ac:dyDescent="0.3"/>
  <cols>
    <col min="1" max="1" width="39.6640625" customWidth="1"/>
  </cols>
  <sheetData>
    <row r="1" spans="1:7" ht="15.6" x14ac:dyDescent="0.3">
      <c r="A1" s="15" t="s">
        <v>63</v>
      </c>
      <c r="B1" s="14">
        <v>2021</v>
      </c>
    </row>
    <row r="2" spans="1:7" x14ac:dyDescent="0.3">
      <c r="A2" s="9" t="s">
        <v>47</v>
      </c>
      <c r="B2" s="11">
        <v>9</v>
      </c>
      <c r="C2" t="s">
        <v>59</v>
      </c>
    </row>
    <row r="3" spans="1:7" x14ac:dyDescent="0.3">
      <c r="A3" s="9" t="s">
        <v>30</v>
      </c>
      <c r="B3" s="11">
        <v>12</v>
      </c>
    </row>
    <row r="4" spans="1:7" x14ac:dyDescent="0.3">
      <c r="A4" s="9" t="s">
        <v>32</v>
      </c>
      <c r="B4" s="11">
        <v>7</v>
      </c>
    </row>
    <row r="5" spans="1:7" x14ac:dyDescent="0.3">
      <c r="A5" s="10" t="s">
        <v>61</v>
      </c>
      <c r="B5" s="11">
        <v>4</v>
      </c>
    </row>
    <row r="6" spans="1:7" x14ac:dyDescent="0.3">
      <c r="A6" s="9" t="s">
        <v>33</v>
      </c>
      <c r="B6" s="11">
        <v>5</v>
      </c>
    </row>
    <row r="7" spans="1:7" x14ac:dyDescent="0.3">
      <c r="A7" s="10" t="s">
        <v>34</v>
      </c>
      <c r="B7" s="11">
        <v>4</v>
      </c>
    </row>
    <row r="8" spans="1:7" x14ac:dyDescent="0.3">
      <c r="A8" s="10" t="s">
        <v>35</v>
      </c>
      <c r="B8" s="11">
        <v>2</v>
      </c>
    </row>
    <row r="9" spans="1:7" x14ac:dyDescent="0.3">
      <c r="A9" s="10" t="s">
        <v>36</v>
      </c>
      <c r="B9" s="11">
        <v>1</v>
      </c>
    </row>
    <row r="10" spans="1:7" x14ac:dyDescent="0.3">
      <c r="A10" s="10" t="s">
        <v>60</v>
      </c>
      <c r="B10" s="11">
        <v>2</v>
      </c>
    </row>
    <row r="11" spans="1:7" x14ac:dyDescent="0.3">
      <c r="A11" s="10" t="s">
        <v>37</v>
      </c>
      <c r="B11" s="11">
        <v>3</v>
      </c>
      <c r="G11" t="s">
        <v>58</v>
      </c>
    </row>
    <row r="12" spans="1:7" x14ac:dyDescent="0.3">
      <c r="A12" s="9" t="s">
        <v>64</v>
      </c>
      <c r="B12" s="11">
        <v>4</v>
      </c>
    </row>
    <row r="13" spans="1:7" ht="15.6" x14ac:dyDescent="0.3">
      <c r="A13" s="13" t="s">
        <v>29</v>
      </c>
      <c r="B13" s="12">
        <f>SUM(B2:B12)</f>
        <v>53</v>
      </c>
    </row>
    <row r="14" spans="1:7" x14ac:dyDescent="0.3">
      <c r="A14" t="s">
        <v>67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A17" sqref="A17"/>
    </sheetView>
  </sheetViews>
  <sheetFormatPr defaultRowHeight="14.4" x14ac:dyDescent="0.3"/>
  <cols>
    <col min="1" max="1" width="39.6640625" customWidth="1"/>
  </cols>
  <sheetData>
    <row r="1" spans="1:2" ht="15.6" x14ac:dyDescent="0.3">
      <c r="A1" s="15" t="s">
        <v>63</v>
      </c>
      <c r="B1" s="14">
        <v>2022</v>
      </c>
    </row>
    <row r="2" spans="1:2" x14ac:dyDescent="0.3">
      <c r="A2" s="9" t="s">
        <v>30</v>
      </c>
      <c r="B2" s="11">
        <v>20</v>
      </c>
    </row>
    <row r="3" spans="1:2" x14ac:dyDescent="0.3">
      <c r="A3" s="9" t="s">
        <v>38</v>
      </c>
      <c r="B3" s="11">
        <v>3</v>
      </c>
    </row>
    <row r="4" spans="1:2" x14ac:dyDescent="0.3">
      <c r="A4" s="9" t="s">
        <v>39</v>
      </c>
      <c r="B4" s="11">
        <v>11</v>
      </c>
    </row>
    <row r="5" spans="1:2" x14ac:dyDescent="0.3">
      <c r="A5" s="9" t="s">
        <v>40</v>
      </c>
      <c r="B5" s="11">
        <v>3</v>
      </c>
    </row>
    <row r="6" spans="1:2" x14ac:dyDescent="0.3">
      <c r="A6" s="9" t="s">
        <v>41</v>
      </c>
      <c r="B6" s="11">
        <v>6</v>
      </c>
    </row>
    <row r="7" spans="1:2" x14ac:dyDescent="0.3">
      <c r="A7" s="9" t="s">
        <v>42</v>
      </c>
      <c r="B7" s="11">
        <v>1</v>
      </c>
    </row>
    <row r="8" spans="1:2" x14ac:dyDescent="0.3">
      <c r="A8" s="9" t="s">
        <v>43</v>
      </c>
      <c r="B8" s="11">
        <v>1</v>
      </c>
    </row>
    <row r="9" spans="1:2" ht="15.6" x14ac:dyDescent="0.3">
      <c r="A9" s="13" t="s">
        <v>29</v>
      </c>
      <c r="B9" s="12">
        <f>SUM(B2:B8)</f>
        <v>45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B10" sqref="B10"/>
    </sheetView>
  </sheetViews>
  <sheetFormatPr defaultRowHeight="14.4" x14ac:dyDescent="0.3"/>
  <cols>
    <col min="1" max="1" width="39.6640625" customWidth="1"/>
  </cols>
  <sheetData>
    <row r="1" spans="1:3" ht="15.6" x14ac:dyDescent="0.3">
      <c r="A1" s="15" t="s">
        <v>63</v>
      </c>
      <c r="B1" s="14">
        <v>2023</v>
      </c>
    </row>
    <row r="2" spans="1:3" x14ac:dyDescent="0.3">
      <c r="A2" s="9" t="s">
        <v>47</v>
      </c>
      <c r="B2" s="11">
        <v>22</v>
      </c>
      <c r="C2" t="s">
        <v>59</v>
      </c>
    </row>
    <row r="3" spans="1:3" x14ac:dyDescent="0.3">
      <c r="A3" s="9" t="s">
        <v>30</v>
      </c>
      <c r="B3" s="11">
        <v>17</v>
      </c>
    </row>
    <row r="4" spans="1:3" x14ac:dyDescent="0.3">
      <c r="A4" s="9" t="s">
        <v>32</v>
      </c>
      <c r="B4" s="11">
        <v>1</v>
      </c>
    </row>
    <row r="5" spans="1:3" x14ac:dyDescent="0.3">
      <c r="A5" s="10" t="s">
        <v>61</v>
      </c>
      <c r="B5" s="11">
        <v>13</v>
      </c>
    </row>
    <row r="6" spans="1:3" x14ac:dyDescent="0.3">
      <c r="A6" s="9" t="s">
        <v>40</v>
      </c>
      <c r="B6" s="11">
        <v>4</v>
      </c>
    </row>
    <row r="7" spans="1:3" x14ac:dyDescent="0.3">
      <c r="A7" s="9" t="s">
        <v>43</v>
      </c>
      <c r="B7" s="11">
        <v>1</v>
      </c>
    </row>
    <row r="8" spans="1:3" x14ac:dyDescent="0.3">
      <c r="A8" s="9" t="s">
        <v>44</v>
      </c>
      <c r="B8" s="11">
        <v>3</v>
      </c>
    </row>
    <row r="9" spans="1:3" x14ac:dyDescent="0.3">
      <c r="A9" s="9" t="s">
        <v>45</v>
      </c>
      <c r="B9" s="11">
        <v>12</v>
      </c>
    </row>
    <row r="10" spans="1:3" x14ac:dyDescent="0.3">
      <c r="A10" s="9" t="s">
        <v>46</v>
      </c>
      <c r="B10" s="11">
        <v>2</v>
      </c>
    </row>
    <row r="11" spans="1:3" x14ac:dyDescent="0.3">
      <c r="A11" s="9" t="s">
        <v>65</v>
      </c>
      <c r="B11" s="11">
        <v>13</v>
      </c>
    </row>
    <row r="12" spans="1:3" ht="15.6" x14ac:dyDescent="0.3">
      <c r="A12" s="13" t="s">
        <v>29</v>
      </c>
      <c r="B12" s="12">
        <f>SUM(B2:B11)</f>
        <v>88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B13" sqref="B13"/>
    </sheetView>
  </sheetViews>
  <sheetFormatPr defaultRowHeight="14.4" x14ac:dyDescent="0.3"/>
  <cols>
    <col min="1" max="1" width="39.6640625" customWidth="1"/>
    <col min="2" max="2" width="15.88671875" customWidth="1"/>
  </cols>
  <sheetData>
    <row r="1" spans="1:3" ht="15.6" x14ac:dyDescent="0.3">
      <c r="A1" s="15" t="s">
        <v>63</v>
      </c>
      <c r="B1" s="14">
        <v>2024</v>
      </c>
    </row>
    <row r="2" spans="1:3" x14ac:dyDescent="0.3">
      <c r="A2" s="9" t="s">
        <v>47</v>
      </c>
      <c r="B2" s="11">
        <v>4</v>
      </c>
      <c r="C2" t="s">
        <v>59</v>
      </c>
    </row>
    <row r="3" spans="1:3" x14ac:dyDescent="0.3">
      <c r="A3" s="9" t="s">
        <v>30</v>
      </c>
      <c r="B3" s="11">
        <v>41</v>
      </c>
    </row>
    <row r="4" spans="1:3" x14ac:dyDescent="0.3">
      <c r="A4" s="9" t="s">
        <v>38</v>
      </c>
      <c r="B4" s="11">
        <v>4</v>
      </c>
    </row>
    <row r="5" spans="1:3" x14ac:dyDescent="0.3">
      <c r="A5" s="9" t="s">
        <v>40</v>
      </c>
      <c r="B5" s="11">
        <v>5</v>
      </c>
    </row>
    <row r="6" spans="1:3" x14ac:dyDescent="0.3">
      <c r="A6" s="9" t="s">
        <v>41</v>
      </c>
      <c r="B6" s="11">
        <v>17</v>
      </c>
    </row>
    <row r="7" spans="1:3" x14ac:dyDescent="0.3">
      <c r="A7" s="9" t="s">
        <v>45</v>
      </c>
      <c r="B7" s="11">
        <v>2</v>
      </c>
    </row>
    <row r="8" spans="1:3" x14ac:dyDescent="0.3">
      <c r="A8" s="9" t="s">
        <v>48</v>
      </c>
      <c r="B8" s="11">
        <v>7</v>
      </c>
    </row>
    <row r="9" spans="1:3" x14ac:dyDescent="0.3">
      <c r="A9" s="9" t="s">
        <v>49</v>
      </c>
      <c r="B9" s="11">
        <v>2</v>
      </c>
    </row>
    <row r="10" spans="1:3" x14ac:dyDescent="0.3">
      <c r="A10" s="9" t="s">
        <v>50</v>
      </c>
      <c r="B10" s="11">
        <v>1</v>
      </c>
    </row>
    <row r="11" spans="1:3" x14ac:dyDescent="0.3">
      <c r="A11" s="9" t="s">
        <v>51</v>
      </c>
      <c r="B11" s="11">
        <v>1</v>
      </c>
    </row>
    <row r="12" spans="1:3" x14ac:dyDescent="0.3">
      <c r="A12" s="9" t="s">
        <v>52</v>
      </c>
      <c r="B12" s="11">
        <v>4</v>
      </c>
    </row>
    <row r="13" spans="1:3" x14ac:dyDescent="0.3">
      <c r="A13" s="9" t="s">
        <v>53</v>
      </c>
      <c r="B13" s="11">
        <v>9</v>
      </c>
    </row>
    <row r="14" spans="1:3" x14ac:dyDescent="0.3">
      <c r="A14" s="9" t="s">
        <v>62</v>
      </c>
      <c r="B14" s="11">
        <v>1</v>
      </c>
    </row>
    <row r="15" spans="1:3" ht="15.6" x14ac:dyDescent="0.3">
      <c r="A15" s="13" t="s">
        <v>29</v>
      </c>
      <c r="B15" s="12">
        <f>SUM(B2:B14)</f>
        <v>98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Metadata</vt:lpstr>
      <vt:lpstr>Variables Description</vt:lpstr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2025-07-24T04:05:33Z</dcterms:modified>
</cp:coreProperties>
</file>